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0" windowWidth="24000" windowHeight="8235"/>
  </bookViews>
  <sheets>
    <sheet name="L1" sheetId="9" r:id="rId1"/>
    <sheet name="L2" sheetId="10" r:id="rId2"/>
    <sheet name="L3" sheetId="11" r:id="rId3"/>
    <sheet name="L4" sheetId="12" r:id="rId4"/>
    <sheet name="L5" sheetId="14" r:id="rId5"/>
    <sheet name="tổng" sheetId="7" r:id="rId6"/>
    <sheet name="noi khac den hoc" sheetId="13" r:id="rId7"/>
  </sheets>
  <definedNames>
    <definedName name="ma_dantoc">#REF!</definedName>
    <definedName name="_xlnm.Print_Titles" localSheetId="0">'L1'!$3:$3</definedName>
    <definedName name="_xlnm.Print_Titles" localSheetId="1">'L2'!$3:$3</definedName>
    <definedName name="_xlnm.Print_Titles" localSheetId="2">'L3'!$3:$3</definedName>
    <definedName name="_xlnm.Print_Titles" localSheetId="3">'L4'!$3:$3</definedName>
  </definedNames>
  <calcPr calcId="144525"/>
</workbook>
</file>

<file path=xl/calcChain.xml><?xml version="1.0" encoding="utf-8"?>
<calcChain xmlns="http://schemas.openxmlformats.org/spreadsheetml/2006/main">
  <c r="C8" i="7" l="1"/>
  <c r="D8" i="7"/>
  <c r="E8" i="7"/>
  <c r="F8" i="7"/>
  <c r="G8" i="7"/>
  <c r="H8" i="7"/>
  <c r="I8" i="7"/>
  <c r="J8" i="7"/>
  <c r="K8" i="7"/>
  <c r="L8" i="7"/>
  <c r="M8" i="7"/>
  <c r="P8" i="7"/>
  <c r="Q8" i="7"/>
  <c r="B8" i="7"/>
  <c r="N4" i="7" l="1"/>
  <c r="N8" i="7" s="1"/>
  <c r="N9" i="7" s="1"/>
  <c r="N21" i="9" l="1"/>
  <c r="F31" i="7" l="1"/>
  <c r="E31" i="7"/>
  <c r="D31" i="7"/>
  <c r="C31" i="7"/>
  <c r="N7" i="7" l="1"/>
  <c r="O7" i="7"/>
  <c r="N6" i="7" l="1"/>
  <c r="O6" i="7"/>
  <c r="O5" i="7" l="1"/>
  <c r="N5" i="7"/>
  <c r="O4" i="7"/>
  <c r="O8" i="7" s="1"/>
  <c r="O9" i="7" s="1"/>
  <c r="O3" i="7"/>
  <c r="N3" i="7"/>
</calcChain>
</file>

<file path=xl/sharedStrings.xml><?xml version="1.0" encoding="utf-8"?>
<sst xmlns="http://schemas.openxmlformats.org/spreadsheetml/2006/main" count="2143" uniqueCount="1072">
  <si>
    <t>STT</t>
  </si>
  <si>
    <t>Họ tên trẻ</t>
  </si>
  <si>
    <t>Ngày sinh</t>
  </si>
  <si>
    <t>Giới
 tính</t>
  </si>
  <si>
    <t>Dân tộc</t>
  </si>
  <si>
    <t>Địa chỉ</t>
  </si>
  <si>
    <t>Họ tên chủ hộ</t>
  </si>
  <si>
    <t>Họ tên cha</t>
  </si>
  <si>
    <t>Họ tên mẹ</t>
  </si>
  <si>
    <t>Số điện mẹ</t>
  </si>
  <si>
    <t>Lê Tuyết Xuân</t>
  </si>
  <si>
    <t>21/02/2019</t>
  </si>
  <si>
    <t>Nữ</t>
  </si>
  <si>
    <t>Kinh</t>
  </si>
  <si>
    <t>Lê Quang Trị</t>
  </si>
  <si>
    <t>Nguyễn Thị Thắm</t>
  </si>
  <si>
    <t>0369161346</t>
  </si>
  <si>
    <t>Nguyễn Mai Diệp Chi</t>
  </si>
  <si>
    <t>30/4/2019.</t>
  </si>
  <si>
    <t>Ng Đức Toàn</t>
  </si>
  <si>
    <t>0386449486</t>
  </si>
  <si>
    <t>Lê Nguyễn Ngọc Quyên</t>
  </si>
  <si>
    <t>25/9/2019</t>
  </si>
  <si>
    <t>Lê Văn Chiến</t>
  </si>
  <si>
    <t>Nguyễn Thị Mỹ Hoa</t>
  </si>
  <si>
    <t>0397950850</t>
  </si>
  <si>
    <t>Nguyễn Anh Kiệt</t>
  </si>
  <si>
    <t>05/10/2019</t>
  </si>
  <si>
    <t>Nguyễn Hồng Nam</t>
  </si>
  <si>
    <t>Bùi Thị Hiền</t>
  </si>
  <si>
    <t>0979880213</t>
  </si>
  <si>
    <t>Nguyễn Xuân Tuấn Đức</t>
  </si>
  <si>
    <t>Lưu Thị Đua</t>
  </si>
  <si>
    <t>0388123283</t>
  </si>
  <si>
    <t>Lê Ngọc Quỳnh Lam</t>
  </si>
  <si>
    <t>19/12/2019</t>
  </si>
  <si>
    <t>Cà Na</t>
  </si>
  <si>
    <t>Lê Ngọc Lân</t>
  </si>
  <si>
    <t>Lê Thị Ngọc Đào</t>
  </si>
  <si>
    <t>0814064064</t>
  </si>
  <si>
    <t>Trương Thị Kim Ngân</t>
  </si>
  <si>
    <t>Đồng Sen</t>
  </si>
  <si>
    <t>Trương Văn Có</t>
  </si>
  <si>
    <t>Trương Văn Thân</t>
  </si>
  <si>
    <t>Trương Thị Lương</t>
  </si>
  <si>
    <t>0373411497</t>
  </si>
  <si>
    <t>Trần Phương Tuệ Nghi</t>
  </si>
  <si>
    <t>Đồng Tâm</t>
  </si>
  <si>
    <t>Trần Văn Thít</t>
  </si>
  <si>
    <t>0979628610</t>
  </si>
  <si>
    <t>Lê Phúc Tường</t>
  </si>
  <si>
    <t>Bình Thắng</t>
  </si>
  <si>
    <t>Lê Quang Thắng</t>
  </si>
  <si>
    <t>Dương Thanh Phương</t>
  </si>
  <si>
    <t>0966737493</t>
  </si>
  <si>
    <t>Phạm Công Danh</t>
  </si>
  <si>
    <t>Phạm Công Thuận</t>
  </si>
  <si>
    <t>Phạm Công Thuyên</t>
  </si>
  <si>
    <t>Doãn Thị Hà</t>
  </si>
  <si>
    <t>0971022488</t>
  </si>
  <si>
    <t>Lê Ngọc Kim Yến</t>
  </si>
  <si>
    <t xml:space="preserve">Bình An </t>
  </si>
  <si>
    <t>Lê Bảo Thành</t>
  </si>
  <si>
    <t>Nguyễn Thị Thanh Trang</t>
  </si>
  <si>
    <t>0981075306</t>
  </si>
  <si>
    <t>Lê Phạm Ngọc Trinh</t>
  </si>
  <si>
    <t>Lê Thị Nghi</t>
  </si>
  <si>
    <t xml:space="preserve">Lê Văn Phú </t>
  </si>
  <si>
    <t>Phạm Thị Tuyết</t>
  </si>
  <si>
    <t>0914911842</t>
  </si>
  <si>
    <t>Võ Ngọc Huệ Anh</t>
  </si>
  <si>
    <t>Bình Hòa</t>
  </si>
  <si>
    <t>Võ Văn Minh</t>
  </si>
  <si>
    <t>0962183379</t>
  </si>
  <si>
    <t>Đặng Thanh Ngân</t>
  </si>
  <si>
    <t>Lê Hoàng Danh</t>
  </si>
  <si>
    <t>Đặng Thị Thu Hiền</t>
  </si>
  <si>
    <t>Sơn Ngọc Hân</t>
  </si>
  <si>
    <t xml:space="preserve">Tân Thịnh </t>
  </si>
  <si>
    <t>Sơn Thị Trang</t>
  </si>
  <si>
    <t>Nguyễn Văn Hân</t>
  </si>
  <si>
    <t>0378096061-0365954259</t>
  </si>
  <si>
    <t>Đoàn Minh Biên</t>
  </si>
  <si>
    <t>Đoàn Mạnh Cương</t>
  </si>
  <si>
    <t>Vũ Thị Hồng Loan</t>
  </si>
  <si>
    <t>0908818669-0975498613</t>
  </si>
  <si>
    <t>Hà Nguyễn Đức Trung</t>
  </si>
  <si>
    <t>Hà Văn Thành</t>
  </si>
  <si>
    <t>Nguyễn Thị Tâm</t>
  </si>
  <si>
    <t>0977897200</t>
  </si>
  <si>
    <t>Trị Bách</t>
  </si>
  <si>
    <t>NướcVàng</t>
  </si>
  <si>
    <t>Trị Quang</t>
  </si>
  <si>
    <t>Trị Vinh</t>
  </si>
  <si>
    <t>Đỗ Thị Hồng Nhung</t>
  </si>
  <si>
    <t>Lê Trung Đẵng</t>
  </si>
  <si>
    <t>Vĩnh Tế, Châu Đốc, An Giang</t>
  </si>
  <si>
    <t>Lê Vũ Linh</t>
  </si>
  <si>
    <t>Nguyễn Thúy Nhung</t>
  </si>
  <si>
    <t>0397490419</t>
  </si>
  <si>
    <t>Khơ me</t>
  </si>
  <si>
    <t>Nguyễn Vũ Gia Hưng</t>
  </si>
  <si>
    <t>Bình tiến</t>
  </si>
  <si>
    <t>Nguyễn Văn Vũ</t>
  </si>
  <si>
    <t>Nguyễn Thị Ngọc Phượng</t>
  </si>
  <si>
    <t>0346162723</t>
  </si>
  <si>
    <t>Đậu Gia Huy</t>
  </si>
  <si>
    <t>Triệu Thị Thùy Dương</t>
  </si>
  <si>
    <t>Đậu Văn Giáp</t>
  </si>
  <si>
    <t>0375218147</t>
  </si>
  <si>
    <t>Lê Mai Khôi</t>
  </si>
  <si>
    <t>31/8/2019</t>
  </si>
  <si>
    <t>Lê Văn Quyền</t>
  </si>
  <si>
    <t>Lê Thị Hiền</t>
  </si>
  <si>
    <t>0988372143</t>
  </si>
  <si>
    <t>Ngưu Nguyễn Phương Nghi</t>
  </si>
  <si>
    <t>10/1/2019</t>
  </si>
  <si>
    <t>Khơme</t>
  </si>
  <si>
    <t>Nước Vàng</t>
  </si>
  <si>
    <t>Ngưu Trọng Phương</t>
  </si>
  <si>
    <t xml:space="preserve">Nguyễn Thị Thu </t>
  </si>
  <si>
    <t>0985113100</t>
  </si>
  <si>
    <t>Trương Thành Danh</t>
  </si>
  <si>
    <t>4/9/2019</t>
  </si>
  <si>
    <t>Bầu Trư</t>
  </si>
  <si>
    <t>Trương Thành Trung</t>
  </si>
  <si>
    <t>Đặng Thị Hồng Anh</t>
  </si>
  <si>
    <t>0974123375</t>
  </si>
  <si>
    <t>Lê  Nhật Minh</t>
  </si>
  <si>
    <t>22/11/2019</t>
  </si>
  <si>
    <t>Bình An</t>
  </si>
  <si>
    <t>Lê Viết Tuấn</t>
  </si>
  <si>
    <t>0359952983</t>
  </si>
  <si>
    <t>Đồng Duy Thiện</t>
  </si>
  <si>
    <t>11/2/2019</t>
  </si>
  <si>
    <t>Đồng Văn Lợi</t>
  </si>
  <si>
    <t>Thạch Thị Dân</t>
  </si>
  <si>
    <t>0389721103</t>
  </si>
  <si>
    <t>Nguyễn Tấn Tài</t>
  </si>
  <si>
    <t>05/2/2019,</t>
  </si>
  <si>
    <t xml:space="preserve">Bình Tiến </t>
  </si>
  <si>
    <t>Nguyễn Thanh Tuấn</t>
  </si>
  <si>
    <t>Trần Thị Mây</t>
  </si>
  <si>
    <t>Đào Duy Hiếu</t>
  </si>
  <si>
    <t>Rạch Chàm</t>
  </si>
  <si>
    <t>Đào Duy Hà</t>
  </si>
  <si>
    <t>Nguyễn Thị Thúy Loan</t>
  </si>
  <si>
    <t>0972527572</t>
  </si>
  <si>
    <t>Nguyễn Ngọc TườngVy</t>
  </si>
  <si>
    <t>17/7/2019</t>
  </si>
  <si>
    <t xml:space="preserve"> Rạch Chàm</t>
  </si>
  <si>
    <t>Nguyễn Văn Đoán</t>
  </si>
  <si>
    <t>Bùi Thị Thảo Lâm</t>
  </si>
  <si>
    <t>0338006685</t>
  </si>
  <si>
    <t>Nguyễn Hoàng Thiên Bảo</t>
  </si>
  <si>
    <t>Nguyễn Văn Quang</t>
  </si>
  <si>
    <t>Nguyễn Thị Gái</t>
  </si>
  <si>
    <t>0979011141</t>
  </si>
  <si>
    <t>nữ</t>
  </si>
  <si>
    <t>10/05/2019</t>
  </si>
  <si>
    <t xml:space="preserve">Bình Thắng </t>
  </si>
  <si>
    <t>Nguyễn Văn Ngọc</t>
  </si>
  <si>
    <t>Đang thi thu mai</t>
  </si>
  <si>
    <t>0374967715</t>
  </si>
  <si>
    <t>Phan Thành Phát</t>
  </si>
  <si>
    <t>25/3/2019</t>
  </si>
  <si>
    <t>Phan Khắc Long</t>
  </si>
  <si>
    <t>Nguyễn Thị Cẩm Lành</t>
  </si>
  <si>
    <t>0366658281</t>
  </si>
  <si>
    <t>Đặng Minh Khang</t>
  </si>
  <si>
    <t>Đặng Đình Bình</t>
  </si>
  <si>
    <t>Nguyễn Thị Thủy</t>
  </si>
  <si>
    <t>0974327442</t>
  </si>
  <si>
    <t>Nguyễn Đình Gia Khánh</t>
  </si>
  <si>
    <t>Nguyễn Văn Hiệp</t>
  </si>
  <si>
    <t>Nguyễn Thị Nhàn</t>
  </si>
  <si>
    <t>0337345361</t>
  </si>
  <si>
    <t>Trần Bích Dũng</t>
  </si>
  <si>
    <t>Lê Thị Hà</t>
  </si>
  <si>
    <t>0362169538</t>
  </si>
  <si>
    <t>Trần Minh Vy</t>
  </si>
  <si>
    <t>19/01/2019</t>
  </si>
  <si>
    <t>Trần Văn Hiệp</t>
  </si>
  <si>
    <t>Đỗ Thị Luyến</t>
  </si>
  <si>
    <t>0346300403</t>
  </si>
  <si>
    <t>Lê Ngọc Diễm Thanh</t>
  </si>
  <si>
    <t>18/11/2019</t>
  </si>
  <si>
    <t>Lê Văn Sinh</t>
  </si>
  <si>
    <t>Đặng Thị Thu Hương</t>
  </si>
  <si>
    <t>0378528207</t>
  </si>
  <si>
    <t>kinh</t>
  </si>
  <si>
    <t>Đào Bùi Gia Huy</t>
  </si>
  <si>
    <t>27/6/2019</t>
  </si>
  <si>
    <t>Đào Quang Ngọc</t>
  </si>
  <si>
    <t>Bùi Thị Bích Phượng</t>
  </si>
  <si>
    <t>0979605480</t>
  </si>
  <si>
    <t>Bùi Phạm Ánh Dương</t>
  </si>
  <si>
    <t>28/9/2019</t>
  </si>
  <si>
    <t>Bùi Văn Tuấn</t>
  </si>
  <si>
    <t>Phạm Thị Hiếu</t>
  </si>
  <si>
    <t>0917949188</t>
  </si>
  <si>
    <t>Nguyễn Thiện Nhân</t>
  </si>
  <si>
    <t>24/6/2019</t>
  </si>
  <si>
    <t>Nguyễn Văn Quý</t>
  </si>
  <si>
    <t>Lê Mỹ Tú</t>
  </si>
  <si>
    <t>0367378395</t>
  </si>
  <si>
    <t>Trần Hà My</t>
  </si>
  <si>
    <t>12/7/2019</t>
  </si>
  <si>
    <t>Trần Huy Hoài</t>
  </si>
  <si>
    <t>Đặng Thị Kim Hằng</t>
  </si>
  <si>
    <t>0978868785</t>
  </si>
  <si>
    <t>Nguyễn Văn Long</t>
  </si>
  <si>
    <t>Đoàn Doãn Bảo An</t>
  </si>
  <si>
    <t>Tân Thịnh</t>
  </si>
  <si>
    <t>Doãn Văn Quyết</t>
  </si>
  <si>
    <t>Đoàn Khắc Cường</t>
  </si>
  <si>
    <t>Doãn Thị Hồng</t>
  </si>
  <si>
    <t>0975355629</t>
  </si>
  <si>
    <t>Thạch Thị Thanh Nhàn</t>
  </si>
  <si>
    <t>Bình Tiến</t>
  </si>
  <si>
    <t>Phạm Văn Hiền</t>
  </si>
  <si>
    <t>Thạch Tuấn Doanh</t>
  </si>
  <si>
    <t>Phạm Thị Phương Thanh</t>
  </si>
  <si>
    <t>0365750235</t>
  </si>
  <si>
    <t>Hồ Bảo Ngọc</t>
  </si>
  <si>
    <t>Hồ Thanh Tài</t>
  </si>
  <si>
    <t>Nguyễn Thị Thùy Trang</t>
  </si>
  <si>
    <t>0347291083</t>
  </si>
  <si>
    <t>Lê Việt Đức</t>
  </si>
  <si>
    <t>Trị Thị Châu</t>
  </si>
  <si>
    <t>Lê Việt Nam</t>
  </si>
  <si>
    <t>Đoàn Hải Đăng</t>
  </si>
  <si>
    <t>Đoàn Văn Đức</t>
  </si>
  <si>
    <t>Ngô Thị Thanh Loan</t>
  </si>
  <si>
    <t>'0387211771</t>
  </si>
  <si>
    <t>Nguyễn Anh Đức</t>
  </si>
  <si>
    <t>Nguyễn Văn Tâm</t>
  </si>
  <si>
    <t>Phạm Thị Xuyến</t>
  </si>
  <si>
    <t>Tống Gia Phát</t>
  </si>
  <si>
    <t>Tống Quang Tuyến</t>
  </si>
  <si>
    <t>Nguyễn Thị Lý</t>
  </si>
  <si>
    <t>0973613383</t>
  </si>
  <si>
    <t>Tống Gia Huy</t>
  </si>
  <si>
    <t>Tống Nguyên Hợp</t>
  </si>
  <si>
    <t>Tống Thị Yến Nhi</t>
  </si>
  <si>
    <t>0386133934</t>
  </si>
  <si>
    <t>Nguyễn Thái Dương</t>
  </si>
  <si>
    <t>06/8/2019</t>
  </si>
  <si>
    <t>Nguyễn Trường Yên</t>
  </si>
  <si>
    <t>Dương Thị Hồng Châu</t>
  </si>
  <si>
    <t>0385431694</t>
  </si>
  <si>
    <t>Nguyễn Công Danh</t>
  </si>
  <si>
    <t>7/4/2019</t>
  </si>
  <si>
    <t>Hoàng Thị Kim Nhường</t>
  </si>
  <si>
    <t>Nguyễn Công Chức</t>
  </si>
  <si>
    <t>Đặng Thị Mỹ Hạnh</t>
  </si>
  <si>
    <t>0975311206</t>
  </si>
  <si>
    <t>Nguyễn Thị Bích Ngọc</t>
  </si>
  <si>
    <t>1/1/2019</t>
  </si>
  <si>
    <t>Nguyễn Văn Toàn</t>
  </si>
  <si>
    <t>Lê Thị Kim Thi</t>
  </si>
  <si>
    <t>Quảng Ngọc Lam Chi</t>
  </si>
  <si>
    <t>14/8/2019</t>
  </si>
  <si>
    <t xml:space="preserve">Tổ 1,Bình Tiến </t>
  </si>
  <si>
    <t>0389341056</t>
  </si>
  <si>
    <t>Phạm Kiều Oanh</t>
  </si>
  <si>
    <t>21/10/2019</t>
  </si>
  <si>
    <t>Phạm Văn Thắng</t>
  </si>
  <si>
    <t>Đoàn Thị Nhung</t>
  </si>
  <si>
    <t>0362462846</t>
  </si>
  <si>
    <t>Huỳnh Hoàng Nhật Quang</t>
  </si>
  <si>
    <t>Suối Nhung, Tân hưng, Đồng Phú, BP</t>
  </si>
  <si>
    <t>Huỳnh Thanh Vũ</t>
  </si>
  <si>
    <t>Huỳnh Lê Công Tuấn Anh</t>
  </si>
  <si>
    <t>Hoàng Lương Thị Huyền</t>
  </si>
  <si>
    <t>0382381090</t>
  </si>
  <si>
    <t>Nguyễn Hoàng Phát</t>
  </si>
  <si>
    <t>Cây Cam</t>
  </si>
  <si>
    <t xml:space="preserve">Nguyễn Khánh Toàn </t>
  </si>
  <si>
    <t>Lê Thị Loan</t>
  </si>
  <si>
    <t>0395170107-0333122188</t>
  </si>
  <si>
    <t xml:space="preserve">Nguyễn Trần Tiến Dũng </t>
  </si>
  <si>
    <t>Nguyễn Văn Dương</t>
  </si>
  <si>
    <t>Trần Thị Thanh Thư</t>
  </si>
  <si>
    <t>0968696260</t>
  </si>
  <si>
    <t xml:space="preserve">Nguyễn Anh Tiến </t>
  </si>
  <si>
    <t>Nguyễn Văn Như</t>
  </si>
  <si>
    <t>Ngô Thị Mỹ Sang</t>
  </si>
  <si>
    <t>0373411261</t>
  </si>
  <si>
    <t>Nguyễn Đức Anh Quân</t>
  </si>
  <si>
    <t>Nguyễn Đức Hưng</t>
  </si>
  <si>
    <t>Nguyễn Thị Anh</t>
  </si>
  <si>
    <t>0972417163</t>
  </si>
  <si>
    <t>Nguyễn Trọng Duy</t>
  </si>
  <si>
    <t>16/06/2019</t>
  </si>
  <si>
    <t>Nguyễn Cao Cường</t>
  </si>
  <si>
    <t>Phan Thị Kiều Diễm</t>
  </si>
  <si>
    <t>0372062774</t>
  </si>
  <si>
    <t>Nguyễn Nhã Kỳ</t>
  </si>
  <si>
    <t>28/8/2019</t>
  </si>
  <si>
    <t>Nguyễn Văn Nho</t>
  </si>
  <si>
    <t>Lê Thị Huệ</t>
  </si>
  <si>
    <t>Lê Minh Quân</t>
  </si>
  <si>
    <t>3/4/2019</t>
  </si>
  <si>
    <t>Lê Ngọc Vương</t>
  </si>
  <si>
    <t>Nguyễn Thị Trang</t>
  </si>
  <si>
    <t>0344140604</t>
  </si>
  <si>
    <t>Trần Tú Uyên</t>
  </si>
  <si>
    <t>17/3/2019</t>
  </si>
  <si>
    <t>Trần Hải</t>
  </si>
  <si>
    <t>Trần thị tường vy</t>
  </si>
  <si>
    <t>0963376289</t>
  </si>
  <si>
    <t>Trần Đình Đức Huy</t>
  </si>
  <si>
    <t>09/07/2019</t>
  </si>
  <si>
    <t>Trần Đình Thành</t>
  </si>
  <si>
    <t>Nguyễn Thị Thu Trang</t>
  </si>
  <si>
    <t>0985534502</t>
  </si>
  <si>
    <t>Hồ Hoàng Quốc Khải</t>
  </si>
  <si>
    <t>11/11/2019</t>
  </si>
  <si>
    <t>Hồ Công Hòa</t>
  </si>
  <si>
    <t>Hoàng Thị Huyền Trang</t>
  </si>
  <si>
    <t>0397454622</t>
  </si>
  <si>
    <t>Phạm Đỗ Trọng</t>
  </si>
  <si>
    <t>8/5/2019</t>
  </si>
  <si>
    <t>Phạm Văn Sang</t>
  </si>
  <si>
    <t>Đỗ Thị Đào</t>
  </si>
  <si>
    <t>0372637859</t>
  </si>
  <si>
    <t>Phạm Thị Thu Hà</t>
  </si>
  <si>
    <t>21/1/2019</t>
  </si>
  <si>
    <t>Phạm Xuân Hưng</t>
  </si>
  <si>
    <t>Trương Thị Loan</t>
  </si>
  <si>
    <t>Lê Đỗ Hà Phương</t>
  </si>
  <si>
    <t>6/8/2019</t>
  </si>
  <si>
    <t>Lê Văn Nhật</t>
  </si>
  <si>
    <t>0353739810</t>
  </si>
  <si>
    <t>Đặng Vũ Chiêu Dương</t>
  </si>
  <si>
    <t>Đặng Văn Thơm</t>
  </si>
  <si>
    <t>Vũ Thị Thủy</t>
  </si>
  <si>
    <t>0983914864</t>
  </si>
  <si>
    <t>Đỗ Yến Nhi</t>
  </si>
  <si>
    <t>Đỗ Văn Quang</t>
  </si>
  <si>
    <t>Nguyễn Thị Cẩm Tú</t>
  </si>
  <si>
    <t>0973344226</t>
  </si>
  <si>
    <t>Nguyễn Băng Tâm</t>
  </si>
  <si>
    <t>Nguyễn Thành Công</t>
  </si>
  <si>
    <t>Nguyễn Thị Tuyết Nhung</t>
  </si>
  <si>
    <t>0388340235</t>
  </si>
  <si>
    <t>Hồ Hạnh Ngân</t>
  </si>
  <si>
    <t>Hồ Xuân Tùng</t>
  </si>
  <si>
    <t>Phan Nguyễn Nhật Vy</t>
  </si>
  <si>
    <t>0968414091</t>
  </si>
  <si>
    <t>Trần Thị Hoài Thương</t>
  </si>
  <si>
    <t>Trần Tiến Mạnh</t>
  </si>
  <si>
    <t>Đào Thị Liên</t>
  </si>
  <si>
    <t>0357794362</t>
  </si>
  <si>
    <t>Trần Ngọc Gia Hân</t>
  </si>
  <si>
    <t>Trần Quang Thành</t>
  </si>
  <si>
    <t>Trần Minh Anh</t>
  </si>
  <si>
    <t>Trần Minh Thư</t>
  </si>
  <si>
    <t>Dương Công Minh</t>
  </si>
  <si>
    <t>Dương Văn Tĩnh</t>
  </si>
  <si>
    <t>Hoàng Thị Tam</t>
  </si>
  <si>
    <t>0973658623</t>
  </si>
  <si>
    <t>Đặng Phúc An</t>
  </si>
  <si>
    <t>Đặng Anh Tuấn</t>
  </si>
  <si>
    <t>Lê Thị Lệ Mỹ</t>
  </si>
  <si>
    <t>0976705766</t>
  </si>
  <si>
    <t>Tạ Thiên Vương</t>
  </si>
  <si>
    <t>Tạ Hoài Nam</t>
  </si>
  <si>
    <t>Tạ Chí Nguyện</t>
  </si>
  <si>
    <t>Dương thị Thúy Oanh</t>
  </si>
  <si>
    <t>0355567107</t>
  </si>
  <si>
    <t>Nguyễn Huy Khánh</t>
  </si>
  <si>
    <t>Kim Nghẹt</t>
  </si>
  <si>
    <t>Nguyễn Tấn Lợi</t>
  </si>
  <si>
    <t>Kim Thị Xiến</t>
  </si>
  <si>
    <t>0334522571</t>
  </si>
  <si>
    <t>Nguyễn Hoàng Thảo Nhi</t>
  </si>
  <si>
    <t>Hoàng Thị Thu Trang</t>
  </si>
  <si>
    <t>0387049929</t>
  </si>
  <si>
    <t>Lê Bùi Hoàng Bách</t>
  </si>
  <si>
    <t>Lê Thế Lâm</t>
  </si>
  <si>
    <t>Bùi Thị Kim Lan</t>
  </si>
  <si>
    <t>0355081548</t>
  </si>
  <si>
    <t>Trần Hoàng Nhật Minh</t>
  </si>
  <si>
    <t>Trần Trung Hiếu</t>
  </si>
  <si>
    <t>Trương Thị Huỳnh Như</t>
  </si>
  <si>
    <t>0985147502</t>
  </si>
  <si>
    <t>20/11/2019</t>
  </si>
  <si>
    <t>Trần Thị Nguyệt</t>
  </si>
  <si>
    <t>0986583448</t>
  </si>
  <si>
    <t>Phạm Bảo Ngọc</t>
  </si>
  <si>
    <t>26/6/2019</t>
  </si>
  <si>
    <t>Bình Thắng</t>
  </si>
  <si>
    <t>Phạm Cao Cường</t>
  </si>
  <si>
    <t>Tạ Thị Tuyết</t>
  </si>
  <si>
    <t>0962126745</t>
  </si>
  <si>
    <t>Bùi Quỳnh Chi</t>
  </si>
  <si>
    <t>3/6/2019</t>
  </si>
  <si>
    <t>Bùi Thanh Quyền</t>
  </si>
  <si>
    <t>Trần Thị Cam</t>
  </si>
  <si>
    <t>0967732522</t>
  </si>
  <si>
    <t>Phạm Anh Tú</t>
  </si>
  <si>
    <t>8/9/2019</t>
  </si>
  <si>
    <t>Dương Thị Phương</t>
  </si>
  <si>
    <t>Phạm Văn Trang</t>
  </si>
  <si>
    <t>Lại Thị Hằng</t>
  </si>
  <si>
    <t>0355914077</t>
  </si>
  <si>
    <t>Lê Vũ Minh Anh</t>
  </si>
  <si>
    <t>Lê Thanh Vinh</t>
  </si>
  <si>
    <t>Vũ Thị Tuyết Trinh</t>
  </si>
  <si>
    <t>0974336637</t>
  </si>
  <si>
    <t>lớp</t>
  </si>
  <si>
    <t>TS</t>
  </si>
  <si>
    <t>DT</t>
  </si>
  <si>
    <t>Khác tỉnh</t>
  </si>
  <si>
    <t>khác huyện</t>
  </si>
  <si>
    <t xml:space="preserve">nữ </t>
  </si>
  <si>
    <t>Khác xã</t>
  </si>
  <si>
    <t>TT</t>
  </si>
  <si>
    <t>họa mi</t>
  </si>
  <si>
    <t>tồng</t>
  </si>
  <si>
    <t>Lê Phi Anh</t>
  </si>
  <si>
    <t>20/12/2019</t>
  </si>
  <si>
    <t>Lê Xuân Thông</t>
  </si>
  <si>
    <t>Trần Ngọc Nguyễn Mai</t>
  </si>
  <si>
    <t>Trần Vũ Anh Huy</t>
  </si>
  <si>
    <t>Trần Vũ Duẩn</t>
  </si>
  <si>
    <t>Hồ Thị Thanh Tâm</t>
  </si>
  <si>
    <t>0949389494</t>
  </si>
  <si>
    <t>Bình hòa</t>
  </si>
  <si>
    <t>Bình  Hòa</t>
  </si>
  <si>
    <t>Hoàng Thùy Linh</t>
  </si>
  <si>
    <t>30/12/2019</t>
  </si>
  <si>
    <t>Hoàng Xuân Lâm</t>
  </si>
  <si>
    <t>Lê Thị Thùy Trang</t>
  </si>
  <si>
    <t>0367497975</t>
  </si>
  <si>
    <t>0397961769</t>
  </si>
  <si>
    <t>Phạm Khôi Nguyên</t>
  </si>
  <si>
    <t>Phạm Văn Hùng</t>
  </si>
  <si>
    <t xml:space="preserve">Bùi Thị Thu </t>
  </si>
  <si>
    <t>0335505348</t>
  </si>
  <si>
    <t xml:space="preserve">Trần Vũ Phong </t>
  </si>
  <si>
    <t>Trần Văn Lâm</t>
  </si>
  <si>
    <t>Trần Văn Sự</t>
  </si>
  <si>
    <t>Vũ Như Quỳnh</t>
  </si>
  <si>
    <t>0888098572</t>
  </si>
  <si>
    <t>0333337786</t>
  </si>
  <si>
    <t>Trần Trọng Phúc</t>
  </si>
  <si>
    <t>trần văn hưng</t>
  </si>
  <si>
    <t>phạm thị thu thủy</t>
  </si>
  <si>
    <t>0326237114</t>
  </si>
  <si>
    <t>Lưu Đình Minh Khang</t>
  </si>
  <si>
    <t>Lưu Thái Bình</t>
  </si>
  <si>
    <t>Nguyễn thị Luân</t>
  </si>
  <si>
    <t>Trần Thị Hiếu</t>
  </si>
  <si>
    <t>03777239198</t>
  </si>
  <si>
    <t>Dương Bảo Tuệ</t>
  </si>
  <si>
    <t>20/3/2019</t>
  </si>
  <si>
    <t>Ngô Thị Vinh Hạnh</t>
  </si>
  <si>
    <t>Dương Mạnh Nghiêm</t>
  </si>
  <si>
    <t>0938444558</t>
  </si>
  <si>
    <t>Khác Xã :0</t>
  </si>
  <si>
    <t xml:space="preserve">Đồng Sen </t>
  </si>
  <si>
    <t>Bình Hoà</t>
  </si>
  <si>
    <t xml:space="preserve"> Bình Hoà</t>
  </si>
  <si>
    <t xml:space="preserve"> Bàu Trư</t>
  </si>
  <si>
    <t xml:space="preserve">Tân Thịnh
</t>
  </si>
  <si>
    <t xml:space="preserve"> Bình An </t>
  </si>
  <si>
    <t>C3</t>
  </si>
  <si>
    <t>0394284859</t>
  </si>
  <si>
    <t>Nguyễn Thị Chanh</t>
  </si>
  <si>
    <t>Phan Cảnh Bông</t>
  </si>
  <si>
    <t>Phan Cảnh Gia bảo</t>
  </si>
  <si>
    <t>0354791153</t>
  </si>
  <si>
    <t>Phan Thị Gái</t>
  </si>
  <si>
    <t>Cao Tấn Danh</t>
  </si>
  <si>
    <t>13/5/2019</t>
  </si>
  <si>
    <t>Cao Thị Trúc Quỳnh</t>
  </si>
  <si>
    <t>Hoa mai</t>
  </si>
  <si>
    <t xml:space="preserve">Lê Anh Minh </t>
  </si>
  <si>
    <t>Nguyễn Thị Thúy Lan</t>
  </si>
  <si>
    <t>0396027326</t>
  </si>
  <si>
    <t>Dương Quốc Phú</t>
  </si>
  <si>
    <t>29/8/2019</t>
  </si>
  <si>
    <t>Dương Quốc Tiến</t>
  </si>
  <si>
    <t>Nguyễn Thị Phương</t>
  </si>
  <si>
    <t>0988498809</t>
  </si>
  <si>
    <t>0377388257</t>
  </si>
  <si>
    <t>Đào Thị Nhi</t>
  </si>
  <si>
    <t>Nguyễn Đình Độ</t>
  </si>
  <si>
    <t>Đào Văn Ân</t>
  </si>
  <si>
    <t>14/2/2019</t>
  </si>
  <si>
    <t>Nguyễn Đào Tâm Phúc</t>
  </si>
  <si>
    <t>C2</t>
  </si>
  <si>
    <t>C4</t>
  </si>
  <si>
    <t>Mới</t>
  </si>
  <si>
    <t>Năm học 2023-2024</t>
  </si>
  <si>
    <t>Trần Thị Thanh Thảo</t>
  </si>
  <si>
    <t>1/7/2019</t>
  </si>
  <si>
    <t>Trần Huy Giáp</t>
  </si>
  <si>
    <t>Nguyễn Thị Thanh Hoa</t>
  </si>
  <si>
    <t>Nguyễn Ngọc Nhi</t>
  </si>
  <si>
    <t>9/5/2019</t>
  </si>
  <si>
    <t>Nguyễn Thanh Hải</t>
  </si>
  <si>
    <t>Phạm Thị Mộng Ngân</t>
  </si>
  <si>
    <t>0377403566</t>
  </si>
  <si>
    <t>Nguyễn Minh Khôi</t>
  </si>
  <si>
    <t>Lê Thị Tươi</t>
  </si>
  <si>
    <t>Nguyễn Minh Quốc</t>
  </si>
  <si>
    <t>0338093171</t>
  </si>
  <si>
    <t>Nước vàng</t>
  </si>
  <si>
    <t>0373446138</t>
  </si>
  <si>
    <t>Nguyễn Ngọc Cát Nhã</t>
  </si>
  <si>
    <t>Trần Xuân Lộc</t>
  </si>
  <si>
    <t>Nguyễn Ngọc Quân</t>
  </si>
  <si>
    <t>Trần Thị Thúy Hồng</t>
  </si>
  <si>
    <t>0986574583</t>
  </si>
  <si>
    <t>Trịnh Bảo Ngọc</t>
  </si>
  <si>
    <t>Trịnh Văn Tư</t>
  </si>
  <si>
    <t>Phan Thị Mỹ Hồng</t>
  </si>
  <si>
    <t>0975975550-0978201771</t>
  </si>
  <si>
    <t>Kim Gia Hân</t>
  </si>
  <si>
    <t>2019</t>
  </si>
  <si>
    <t>Khome</t>
  </si>
  <si>
    <t>Kim Thanh Phương</t>
  </si>
  <si>
    <t>Nguyễn Thị Hoa</t>
  </si>
  <si>
    <t>0399757064</t>
  </si>
  <si>
    <t>Nguyễn Thị Hồng Gấm</t>
  </si>
  <si>
    <t>Tổ 2, KP6, TTPV</t>
  </si>
  <si>
    <t>Nguyễn Thế Anh</t>
  </si>
  <si>
    <t>0972236124</t>
  </si>
  <si>
    <t>0973165285</t>
  </si>
  <si>
    <t>Đặng Ngọc Phú</t>
  </si>
  <si>
    <t>Đàm Thị Kim Vân</t>
  </si>
  <si>
    <t>0988763739</t>
  </si>
  <si>
    <t>Nguyễn Trần Công Danh</t>
  </si>
  <si>
    <t>Nguyễn Chí Công</t>
  </si>
  <si>
    <t>Trần Hoàng Linh Giang</t>
  </si>
  <si>
    <t>0969835837</t>
  </si>
  <si>
    <t>Lê Gia Linh</t>
  </si>
  <si>
    <t>19/6/2019</t>
  </si>
  <si>
    <t>Lê Đình Hữu</t>
  </si>
  <si>
    <t>Bùi Thị Minh Điệp</t>
  </si>
  <si>
    <t>0394926773</t>
  </si>
  <si>
    <t>Võ Ngọc Thùy Dương</t>
  </si>
  <si>
    <t xml:space="preserve">Nữ </t>
  </si>
  <si>
    <t>Võ Ngọc Bảo</t>
  </si>
  <si>
    <t>Võ Thị Phương</t>
  </si>
  <si>
    <t>0979643843-0984704234</t>
  </si>
  <si>
    <t>Đoàn Bảo Long</t>
  </si>
  <si>
    <t>Đoàn Xuân Lộc</t>
  </si>
  <si>
    <t>Lê Thị Lũy</t>
  </si>
  <si>
    <t>0983370006-0947670006</t>
  </si>
  <si>
    <t>0973231225-0358135839</t>
  </si>
  <si>
    <t>Vũ Thị Hòa</t>
  </si>
  <si>
    <t>Trịnh Quang Phương</t>
  </si>
  <si>
    <t>Trịnh Bảo An</t>
  </si>
  <si>
    <t>Đỗ Mạnh Hùng</t>
  </si>
  <si>
    <t>Đỗ Văn Thanh</t>
  </si>
  <si>
    <t>Trần Thị Kim Phụng</t>
  </si>
  <si>
    <t>0786557739-0333587399</t>
  </si>
  <si>
    <t>Phạm Uyên Vy</t>
  </si>
  <si>
    <t>Phạm Lý Hùng</t>
  </si>
  <si>
    <t>Hồ Thị Tố Uyên</t>
  </si>
  <si>
    <t>0906745748</t>
  </si>
  <si>
    <t>Nguyễn Hoàng Ngọc Nhi</t>
  </si>
  <si>
    <t>18/6/2019</t>
  </si>
  <si>
    <t>Nguyễn Công Vũ</t>
  </si>
  <si>
    <t>Hoàng Thị Xuân</t>
  </si>
  <si>
    <t>0984422231</t>
  </si>
  <si>
    <t>Nguyễn Văn Duy Tiến</t>
  </si>
  <si>
    <t>29/10/2019</t>
  </si>
  <si>
    <t xml:space="preserve">Cây Cam </t>
  </si>
  <si>
    <t>Nguyễn Văn Tân</t>
  </si>
  <si>
    <t>Nguyễn Thị Nhung Em</t>
  </si>
  <si>
    <t>Nguyễn Ngọc Tuấn</t>
  </si>
  <si>
    <t>Vi Thị Hồng Thuỷ</t>
  </si>
  <si>
    <t>Lê Gia Cường</t>
  </si>
  <si>
    <t>Lê Văn Mơ</t>
  </si>
  <si>
    <t>Đặng Thị Mỹ Dung</t>
  </si>
  <si>
    <t>Điểu A Rích</t>
  </si>
  <si>
    <t>Xtieng</t>
  </si>
  <si>
    <t>Điểu Niếc</t>
  </si>
  <si>
    <t>Thạch Thị Định</t>
  </si>
  <si>
    <t>0971051434-0971044627</t>
  </si>
  <si>
    <t>Phan Văn Đăng Khôi</t>
  </si>
  <si>
    <t>Phan Văn Cần</t>
  </si>
  <si>
    <t>Ngưu Thị Kim Phụng</t>
  </si>
  <si>
    <t>Thái</t>
  </si>
  <si>
    <t>Ngưu Kim Tuyền</t>
  </si>
  <si>
    <t>Ngưu Minh Tuấn</t>
  </si>
  <si>
    <t>Thạch Thị Lương</t>
  </si>
  <si>
    <t>Khổng Văn Hiếu</t>
  </si>
  <si>
    <t>Thạch Thị Tuyết</t>
  </si>
  <si>
    <t>Khổng Văn Vinh</t>
  </si>
  <si>
    <t>0357206094</t>
  </si>
  <si>
    <t>Đỗ Ngọc Quỳnh Trâm</t>
  </si>
  <si>
    <t>Nguyễn Kim Giang</t>
  </si>
  <si>
    <t>Đỗ Bá Tùng</t>
  </si>
  <si>
    <t>Nguyễn Thị Ngọc Diễm</t>
  </si>
  <si>
    <t>0975553937</t>
  </si>
  <si>
    <t>0377487065</t>
  </si>
  <si>
    <t>Lâm Khả Như</t>
  </si>
  <si>
    <t>Vũ Thị Sang</t>
  </si>
  <si>
    <t>Lâm Hoàng Nhơn</t>
  </si>
  <si>
    <t>Sơn Thị Còn</t>
  </si>
  <si>
    <t>0373136205-0865324385</t>
  </si>
  <si>
    <t>Thượng Hoài Phương</t>
  </si>
  <si>
    <t>2/4/2019</t>
  </si>
  <si>
    <t>Thượng Văn Hậu</t>
  </si>
  <si>
    <t>Trần Thị Thảo Hiền</t>
  </si>
  <si>
    <t>0979400334</t>
  </si>
  <si>
    <t>Nguyễn Phạm Thiên Nhã</t>
  </si>
  <si>
    <t>Nguyễn Văn Cu</t>
  </si>
  <si>
    <t>Nguyễn Nghĩa Lý</t>
  </si>
  <si>
    <t>Phạm Thị Chinh</t>
  </si>
  <si>
    <t>0963532253</t>
  </si>
  <si>
    <t>Nguyễn Ngọc Yến Nhi</t>
  </si>
  <si>
    <t>Nguyễn Văn Công</t>
  </si>
  <si>
    <t>Nguyễn Duy Nga</t>
  </si>
  <si>
    <t>0339333421</t>
  </si>
  <si>
    <t>Trần Hoàng Oanh</t>
  </si>
  <si>
    <t>Trần Văn Toán</t>
  </si>
  <si>
    <t>Hoàng Thị Loan</t>
  </si>
  <si>
    <t>20/10/2019</t>
  </si>
  <si>
    <t>Đỗ Văn Thiện</t>
  </si>
  <si>
    <t>Nguyễn Thị Tươi</t>
  </si>
  <si>
    <t>0962348574-0917279467</t>
  </si>
  <si>
    <t>Đỗ Toàn Thắng</t>
  </si>
  <si>
    <t>Nguyễn Tiến Minh</t>
  </si>
  <si>
    <t>0934686678-0935686678</t>
  </si>
  <si>
    <t>Bùi Thị Phượng</t>
  </si>
  <si>
    <t>Đinh Văn Nam</t>
  </si>
  <si>
    <t>Đinh Bùi Ánh Dương</t>
  </si>
  <si>
    <t>Lê Hà Thu Giang</t>
  </si>
  <si>
    <t>26/12/2019</t>
  </si>
  <si>
    <t>Lê Mạnh Tường</t>
  </si>
  <si>
    <t>Phạm Thị Nhật</t>
  </si>
  <si>
    <t>0971056050</t>
  </si>
  <si>
    <t>Huỳnh Băng Ngọc</t>
  </si>
  <si>
    <t>Thuận Hòa, Long Mỹ, Hậu Giang</t>
  </si>
  <si>
    <t>Ko</t>
  </si>
  <si>
    <t>Huỳnh Thị Hồng Nhi</t>
  </si>
  <si>
    <t>Trần Thị Ánh Ngọc</t>
  </si>
  <si>
    <t>Trần Minh Hải</t>
  </si>
  <si>
    <t>Trương T. Thanh Thắm</t>
  </si>
  <si>
    <t>0398474812</t>
  </si>
  <si>
    <t>Khác Huyện: 0</t>
  </si>
  <si>
    <t>Hoa Mai: 3/2</t>
  </si>
  <si>
    <t>Khác Xã :1/1 PV</t>
  </si>
  <si>
    <t>Nguyễn Minh Dương</t>
  </si>
  <si>
    <t>Nguyễn Thị Thanh Thủy</t>
  </si>
  <si>
    <t>0369648646</t>
  </si>
  <si>
    <t>0988188646</t>
  </si>
  <si>
    <t>Lê Thị Tuyết Nhi</t>
  </si>
  <si>
    <t>Không cha</t>
  </si>
  <si>
    <t>Lê Thị Tuyết Hạnh</t>
  </si>
  <si>
    <t>0384757625</t>
  </si>
  <si>
    <t>Đặng Thị Thùy Trang</t>
  </si>
  <si>
    <t>Nguyễn Quốc Khởi</t>
  </si>
  <si>
    <t>Nguyễn Thị Thảo Nhi</t>
  </si>
  <si>
    <t>1/12/2019</t>
  </si>
  <si>
    <t>8/12/2019</t>
  </si>
  <si>
    <t>Phan Nguyễn Ngọc Anh</t>
  </si>
  <si>
    <t>Phan Hạnh Nhật</t>
  </si>
  <si>
    <t>Mỏ cày, Bến Tre</t>
  </si>
  <si>
    <t>0383785026</t>
  </si>
  <si>
    <t>Đỗ Hoàng Thúy Vy</t>
  </si>
  <si>
    <t>Đỗ Quốc Huy</t>
  </si>
  <si>
    <t>Thượng Thị Thủy Tiên</t>
  </si>
  <si>
    <t>0969884652</t>
  </si>
  <si>
    <t>Trị Tuệ Nhiên</t>
  </si>
  <si>
    <t>21/4/2019</t>
  </si>
  <si>
    <t>Trị Công</t>
  </si>
  <si>
    <t>Phạm Thị Hồng Trâm</t>
  </si>
  <si>
    <t>0978075199</t>
  </si>
  <si>
    <t>Hoàng Hải Đăng</t>
  </si>
  <si>
    <t>16/1/2019</t>
  </si>
  <si>
    <t>Hoàng Văn Tân</t>
  </si>
  <si>
    <t>Vương Thị Hải Xuyên</t>
  </si>
  <si>
    <t>Trần Thị An Hiếu</t>
  </si>
  <si>
    <t>7/2/2019</t>
  </si>
  <si>
    <t>Trần Văn Hưng</t>
  </si>
  <si>
    <t>Trần Thị Loan</t>
  </si>
  <si>
    <t>0399947879</t>
  </si>
  <si>
    <t xml:space="preserve">Nguyễn Thị Nghê </t>
  </si>
  <si>
    <t>0363972224-0379502412</t>
  </si>
  <si>
    <t>Ung Minh Thuận</t>
  </si>
  <si>
    <t>Ung Minh Hòa</t>
  </si>
  <si>
    <t>Ung Minh Nhật</t>
  </si>
  <si>
    <t>Nguyễn Thị Chắn</t>
  </si>
  <si>
    <t>0353863444</t>
  </si>
  <si>
    <t>Nguyễn Trung Kiên</t>
  </si>
  <si>
    <t>Dương Thị Bích Phương</t>
  </si>
  <si>
    <t>Nguyễn Duy Tường</t>
  </si>
  <si>
    <t>0974119383</t>
  </si>
  <si>
    <t>Bùi Minh Triết</t>
  </si>
  <si>
    <t>Bùi Đức Thuynh</t>
  </si>
  <si>
    <t>Đỗ Thị Hoài Nhớ</t>
  </si>
  <si>
    <t>0978757115</t>
  </si>
  <si>
    <t>Nguyễn Trâm Anh</t>
  </si>
  <si>
    <t xml:space="preserve">Nguyễn Khắc Công </t>
  </si>
  <si>
    <t>TT Đồng Sen</t>
  </si>
  <si>
    <t>TT Bình Tiến</t>
  </si>
  <si>
    <t>TT Bình Thắng</t>
  </si>
  <si>
    <t>Cây cam</t>
  </si>
  <si>
    <t xml:space="preserve"> Bình Hòa</t>
  </si>
  <si>
    <t>Khác Huyện:  0</t>
  </si>
  <si>
    <t>Nguyễn Trần Bảo Lâm</t>
  </si>
  <si>
    <t>20/7/2019</t>
  </si>
  <si>
    <t>Nguyễn Thị Ánh Thu</t>
  </si>
  <si>
    <t>Nguyễn Thị Kiều Trang</t>
  </si>
  <si>
    <t>0977809540</t>
  </si>
  <si>
    <t>Khác Huyện:   0</t>
  </si>
  <si>
    <t>Lê Quốc Bảo</t>
  </si>
  <si>
    <t>Lê Văn Phú</t>
  </si>
  <si>
    <t xml:space="preserve">Lê Quốc Vũ </t>
  </si>
  <si>
    <t>Lê Lý Nhã Uyên</t>
  </si>
  <si>
    <t>'0964249620</t>
  </si>
  <si>
    <t>Nguyễn Trọng Quý</t>
  </si>
  <si>
    <t>Nguyễn Văn Hải</t>
  </si>
  <si>
    <t>Ngô Thị Bé</t>
  </si>
  <si>
    <t>0978361197</t>
  </si>
  <si>
    <t>Nguyễn Thị Minh Châu</t>
  </si>
  <si>
    <t>04/06/2019</t>
  </si>
  <si>
    <t>Đặng Văn Thắng</t>
  </si>
  <si>
    <t>0386359392</t>
  </si>
  <si>
    <t>Ng Đức Mạnh</t>
  </si>
  <si>
    <t>Mai Thị Nga</t>
  </si>
  <si>
    <t>Trần Bích Mộc Anh</t>
  </si>
  <si>
    <t>03/12/2019</t>
  </si>
  <si>
    <t>0394364261</t>
  </si>
  <si>
    <t>Đỗ Thiên Đức</t>
  </si>
  <si>
    <t>Đỗ Thị Hiền</t>
  </si>
  <si>
    <t>0986200801</t>
  </si>
  <si>
    <t>29/9/2019</t>
  </si>
  <si>
    <t>6/11/2019</t>
  </si>
  <si>
    <t>Nguyễn Văn Diệp</t>
  </si>
  <si>
    <t>01/05/2019</t>
  </si>
  <si>
    <t>Nguyễn Thị Chiến</t>
  </si>
  <si>
    <t>0868333234</t>
  </si>
  <si>
    <t>Phạm Thị Dần</t>
  </si>
  <si>
    <t>Nguyễn Xuân Tuấn</t>
  </si>
  <si>
    <t>Nguyễn Thị Liên</t>
  </si>
  <si>
    <t>Vũ Thị Minh</t>
  </si>
  <si>
    <t xml:space="preserve">Lê Hoàng Quốc Bảo   </t>
  </si>
  <si>
    <t>04/02/2019</t>
  </si>
  <si>
    <t>Lê Quang Đăng</t>
  </si>
  <si>
    <t>Nguyễn Thị Ánh</t>
  </si>
  <si>
    <t>Đỗ Văn Khoạnh</t>
  </si>
  <si>
    <t>Đặng Bá Sơn</t>
  </si>
  <si>
    <t>0357391330</t>
  </si>
  <si>
    <t>Phan Văn Hậu</t>
  </si>
  <si>
    <t>Nguyễn Thị Rê</t>
  </si>
  <si>
    <t>Nguyễn Văn Hiền</t>
  </si>
  <si>
    <t>Lê Thị Gòn</t>
  </si>
  <si>
    <t>Lê Trọng Dinh</t>
  </si>
  <si>
    <t>Nguyễn Thị Tám</t>
  </si>
  <si>
    <t>Dương Thị Bích Phượng</t>
  </si>
  <si>
    <t>0977022225-0378872857 ( bác)</t>
  </si>
  <si>
    <t>Đoàn Thị Huê</t>
  </si>
  <si>
    <t>Trần Thị Phương</t>
  </si>
  <si>
    <t>26/08/2019</t>
  </si>
  <si>
    <t>Trần Văn Hảo</t>
  </si>
  <si>
    <t>Dương Văn Tài</t>
  </si>
  <si>
    <t>Nguyễn Văn Lục</t>
  </si>
  <si>
    <t>Trần Vũ Sỹ</t>
  </si>
  <si>
    <t>Hoàng Thị Lục</t>
  </si>
  <si>
    <t>11/10/2019</t>
  </si>
  <si>
    <t>Bùi  Thị Thanh Nga</t>
  </si>
  <si>
    <t>'Nguyễn Phi Long</t>
  </si>
  <si>
    <t>Nguyễn Xuân Tiến</t>
  </si>
  <si>
    <t>Phùng Trung Hào</t>
  </si>
  <si>
    <t>Phùng Trung Hậu</t>
  </si>
  <si>
    <t>Nguyễn Thị Ngọc Hạnh</t>
  </si>
  <si>
    <t>0329300214</t>
  </si>
  <si>
    <t>Lớp</t>
  </si>
  <si>
    <t>TT Tân Thịnh</t>
  </si>
  <si>
    <t xml:space="preserve">TT Bình Tiến </t>
  </si>
  <si>
    <t>TT Bình An</t>
  </si>
  <si>
    <t>Thượng Văn Được</t>
  </si>
  <si>
    <t>0384400694</t>
  </si>
  <si>
    <t>Thống Nhất, Bù Đăng</t>
  </si>
  <si>
    <t>0989457859</t>
  </si>
  <si>
    <t>0383321844</t>
  </si>
  <si>
    <t>Khác Xã :1/1</t>
  </si>
  <si>
    <t>Danh sách học sinh lớp Chồi  2019</t>
  </si>
  <si>
    <t>Dân
 tộc</t>
  </si>
  <si>
    <t>Dân 
tộc</t>
  </si>
  <si>
    <t>Thị Ánh Nguyệt</t>
  </si>
  <si>
    <t>Stieng</t>
  </si>
  <si>
    <t>Điểu Cu Ba</t>
  </si>
  <si>
    <t>Thị Tết</t>
  </si>
  <si>
    <t>0364216819</t>
  </si>
  <si>
    <t>Đồng Tâm- Đồng Phú- BP</t>
  </si>
  <si>
    <t>Đoàn Phạm Tuấn Vũ</t>
  </si>
  <si>
    <t>Đàon Cao Thắng</t>
  </si>
  <si>
    <t>Phạm Thị Thu Mai</t>
  </si>
  <si>
    <t>vào T 11</t>
  </si>
  <si>
    <t>Đàon Ngọc Cần</t>
  </si>
  <si>
    <t>0974887219</t>
  </si>
  <si>
    <t>Mỏ cày, Bến Tre,Tân Thành Bình</t>
  </si>
  <si>
    <t>nghỉ học từ tháng 1/2024</t>
  </si>
  <si>
    <t>VỀ BẾN TRE THÁNG 1/2024</t>
  </si>
  <si>
    <t>Nghỉ từ tháng 11</t>
  </si>
  <si>
    <t>Nguyễn Minh Tuấn</t>
  </si>
  <si>
    <t>6/9/2019</t>
  </si>
  <si>
    <t>Nguyễn minh Phước</t>
  </si>
  <si>
    <t>Nguyêễn thị Nga</t>
  </si>
  <si>
    <t>0368300321</t>
  </si>
  <si>
    <t>Đặng Hoàng Đăng Khoa</t>
  </si>
  <si>
    <t>Đặng Văn Trường</t>
  </si>
  <si>
    <t>0966537063</t>
  </si>
  <si>
    <t>Hoa Mai: 6/3</t>
  </si>
  <si>
    <t>Phạm Hoàng Long</t>
  </si>
  <si>
    <t>Phạm Văn Đông</t>
  </si>
  <si>
    <t>Trà Thị Trung Thu</t>
  </si>
  <si>
    <t>Nguyễn Văn Lập</t>
  </si>
  <si>
    <t>0964821624</t>
  </si>
  <si>
    <t xml:space="preserve">nghỉ học </t>
  </si>
  <si>
    <t>nghỉ học từ tháng 4</t>
  </si>
  <si>
    <t>Ngô Văn Trung</t>
  </si>
  <si>
    <t>Bùi Thị Hương</t>
  </si>
  <si>
    <t>Đặng Văn Tính</t>
  </si>
  <si>
    <t>Phùng Huy Tâm</t>
  </si>
  <si>
    <t>cha mất</t>
  </si>
  <si>
    <t>Quảng Ngọc Thảo</t>
  </si>
  <si>
    <t>Đỗ Văn An</t>
  </si>
  <si>
    <t xml:space="preserve">TT Bình Thắng </t>
  </si>
  <si>
    <t>TT Cây Cam</t>
  </si>
  <si>
    <t>Tổng: 6/4 nữ</t>
  </si>
  <si>
    <t>Dân tộc: 1/1</t>
  </si>
  <si>
    <t>Khác Tỉnh: 5/3</t>
  </si>
  <si>
    <t>Đăng ký học
 2024-2025</t>
  </si>
  <si>
    <t>C1</t>
  </si>
  <si>
    <t>chuyển MNBA</t>
  </si>
  <si>
    <t>chuyển Bến Cát</t>
  </si>
  <si>
    <t>chuyển MN BA</t>
  </si>
  <si>
    <t>xin học cùng lớp</t>
  </si>
  <si>
    <t>Chuyển MN Bình An</t>
  </si>
  <si>
    <t>Chuyển  Phước Vĩnh</t>
  </si>
  <si>
    <t>Chuyển  Phường Hiệp Thành - TDM</t>
  </si>
  <si>
    <t>Chuyển MN Hoa Mai</t>
  </si>
  <si>
    <t>Chuyển   về Nghệ An</t>
  </si>
  <si>
    <t>L1</t>
  </si>
  <si>
    <t>L2</t>
  </si>
  <si>
    <t>L3</t>
  </si>
  <si>
    <t>L4</t>
  </si>
  <si>
    <t>L5</t>
  </si>
  <si>
    <t>Danh sách học sinh lớp Lá 5</t>
  </si>
  <si>
    <t>Năm học 2024-2025</t>
  </si>
  <si>
    <t>chuyển trường</t>
  </si>
  <si>
    <t>về bến tre</t>
  </si>
  <si>
    <t xml:space="preserve">Hè </t>
  </si>
  <si>
    <t>0335644755-0979795395</t>
  </si>
  <si>
    <t>Văn Thị Thi</t>
  </si>
  <si>
    <t>Nguyễn Thanh Sang</t>
  </si>
  <si>
    <t>Nguyễn Quỳnh Thiên Ân</t>
  </si>
  <si>
    <t>0988281398</t>
  </si>
  <si>
    <t>Vũ Thị Thu Huyền</t>
  </si>
  <si>
    <t>Nguyễn Hữu Thao</t>
  </si>
  <si>
    <t>Vũ Xuân Hiểu</t>
  </si>
  <si>
    <t>Nguyễn Vũ An Thy</t>
  </si>
  <si>
    <t>0909872069</t>
  </si>
  <si>
    <t>Lê Thị Phước</t>
  </si>
  <si>
    <t>Phạm Văn Đoàn</t>
  </si>
  <si>
    <t>18/5/2019</t>
  </si>
  <si>
    <t>Phạm Lê Quỳnh Anh</t>
  </si>
  <si>
    <t>Bà ngoại</t>
  </si>
  <si>
    <t>0384797625</t>
  </si>
  <si>
    <t>Huỳnh Văn Tý</t>
  </si>
  <si>
    <t>mới</t>
  </si>
  <si>
    <t>0328443049</t>
  </si>
  <si>
    <t>Phạm Thị Dung</t>
  </si>
  <si>
    <t>Nguyễn Chí Tân</t>
  </si>
  <si>
    <t>11/9/2019</t>
  </si>
  <si>
    <t>Nguyễn Thị Minh Anh</t>
  </si>
  <si>
    <t>0348369372</t>
  </si>
  <si>
    <t>Nguyễn Thị Hiền</t>
  </si>
  <si>
    <t>Vũ Văn Bình</t>
  </si>
  <si>
    <t>Vũ Nguyễn Trang Linh</t>
  </si>
  <si>
    <t>0986854072</t>
  </si>
  <si>
    <t>Đặng Thị Kim Phường</t>
  </si>
  <si>
    <t>Ngưu Văn Lành</t>
  </si>
  <si>
    <t>Ngưu Trọng An</t>
  </si>
  <si>
    <t>0363179225</t>
  </si>
  <si>
    <t>Trần Thị Kim Dung</t>
  </si>
  <si>
    <t>Ngưu Hoàng Hiệp</t>
  </si>
  <si>
    <t>Ngưu Lang</t>
  </si>
  <si>
    <t>Ngưu Hoàng Minh Khang</t>
  </si>
  <si>
    <t xml:space="preserve">mới </t>
  </si>
  <si>
    <t>0367248559</t>
  </si>
  <si>
    <t>Bùi Thị Bích Ty</t>
  </si>
  <si>
    <t xml:space="preserve">Không </t>
  </si>
  <si>
    <t>Lê Thị Phơ</t>
  </si>
  <si>
    <t>Bùi Quốc Nghĩa</t>
  </si>
  <si>
    <t>0905156952</t>
  </si>
  <si>
    <t>Trương Thị Nhung</t>
  </si>
  <si>
    <t>Đinh Bá Việt</t>
  </si>
  <si>
    <t>21/8/2019</t>
  </si>
  <si>
    <t>Đinh Hoàng Thủy Tiên</t>
  </si>
  <si>
    <t>0368644900</t>
  </si>
  <si>
    <t>Đỗ Thị Hương</t>
  </si>
  <si>
    <t>Lương Thế Lý</t>
  </si>
  <si>
    <t>Lương Thế Phong</t>
  </si>
  <si>
    <t>Nhà có hoàn cảnh khó khăn, mẹ bé khuyết tật, xin học 1 buổi, ko ăn</t>
  </si>
  <si>
    <t>0396042043</t>
  </si>
  <si>
    <t>Danh sách học sinh lớp Lá 1</t>
  </si>
  <si>
    <t>Danh sách học sinh lớp Lá 2</t>
  </si>
  <si>
    <t>Danh sách học sinh lớp Lá 3</t>
  </si>
  <si>
    <t>Danh sách học sinh lớp Lá 4</t>
  </si>
  <si>
    <t>Văn Hoàng Minh Nhật</t>
  </si>
  <si>
    <t>29/4/2019</t>
  </si>
  <si>
    <t>Văn Thị Lan</t>
  </si>
  <si>
    <t>Không</t>
  </si>
  <si>
    <t>Văn Thanh Tuyền</t>
  </si>
  <si>
    <t>0347444362</t>
  </si>
  <si>
    <t xml:space="preserve">Mồ côi </t>
  </si>
  <si>
    <t>Kim Xuân Huy</t>
  </si>
  <si>
    <t>4/6/2019</t>
  </si>
  <si>
    <t>Đỗ Thanh Hòa</t>
  </si>
  <si>
    <t>Kim Xuân Sinh</t>
  </si>
  <si>
    <t>Đỗ Thị Minh Nguyệt</t>
  </si>
  <si>
    <t>0974474507</t>
  </si>
  <si>
    <t>Dân tộc:1/ 1 (Khome)</t>
  </si>
  <si>
    <t>Dân tộc: 2/1 nữ (Khơ m)</t>
  </si>
  <si>
    <t>Lá 1</t>
  </si>
  <si>
    <t>Lá 2</t>
  </si>
  <si>
    <t>Lá 3</t>
  </si>
  <si>
    <t>Lá 4</t>
  </si>
  <si>
    <t>Lá 5</t>
  </si>
  <si>
    <t>Lê Thị Thu</t>
  </si>
  <si>
    <t>Nguyễn Thành Tín</t>
  </si>
  <si>
    <t>Phan Thị Châu</t>
  </si>
  <si>
    <t>0979788630</t>
  </si>
  <si>
    <t>đã gửi T.Lương</t>
  </si>
  <si>
    <t>Tống Xuân Phúc</t>
  </si>
  <si>
    <t>19/10/2019</t>
  </si>
  <si>
    <t>Tống Thị Nhuần</t>
  </si>
  <si>
    <t>Tống Xuân Đức</t>
  </si>
  <si>
    <t>Nguyễn Thị Kim Chi</t>
  </si>
  <si>
    <t>0565227249</t>
  </si>
  <si>
    <t>KQ tuyển sinh 2024-2025</t>
  </si>
  <si>
    <t>Số trẻ</t>
  </si>
  <si>
    <t>D.tộc</t>
  </si>
  <si>
    <t>NT A</t>
  </si>
  <si>
    <t>NT B</t>
  </si>
  <si>
    <t>Mầm 1</t>
  </si>
  <si>
    <t>Mầm 2</t>
  </si>
  <si>
    <t>Mầm 3</t>
  </si>
  <si>
    <t>Mầm 4</t>
  </si>
  <si>
    <t>Chồi 1</t>
  </si>
  <si>
    <t>Chồi 2</t>
  </si>
  <si>
    <t>Chồi 3</t>
  </si>
  <si>
    <t>Chồi 4</t>
  </si>
  <si>
    <t>Tổng</t>
  </si>
  <si>
    <t>Trần Hạo Thiên</t>
  </si>
  <si>
    <t>2/8/2019</t>
  </si>
  <si>
    <t>Trần Thị Síu</t>
  </si>
  <si>
    <t>0396911653</t>
  </si>
  <si>
    <t>Bùi Thị Vân</t>
  </si>
  <si>
    <t>Bùi Công Dương</t>
  </si>
  <si>
    <t>Trần Thị Hằng</t>
  </si>
  <si>
    <t>0376408609</t>
  </si>
  <si>
    <t>Nguyễn Thành Tài</t>
  </si>
  <si>
    <t>13/1/2019</t>
  </si>
  <si>
    <t>Nguyễn Văn Khúc</t>
  </si>
  <si>
    <t>Lê Thị Cẩm Nhung</t>
  </si>
  <si>
    <t>0868081815</t>
  </si>
  <si>
    <t>Thạch Thị Hoàng Nhi</t>
  </si>
  <si>
    <t>Nguyễn Trương Cẩm</t>
  </si>
  <si>
    <t>0369064252</t>
  </si>
  <si>
    <t>Nguyễn Thị Ngọc Bích</t>
  </si>
  <si>
    <t>23/8/2019</t>
  </si>
  <si>
    <t>Nguyễn Ngọc Hải</t>
  </si>
  <si>
    <t>Huỳnh Thị Sen</t>
  </si>
  <si>
    <t>0911190038</t>
  </si>
  <si>
    <t>Ngưu Thị Mỹ Quỳnh</t>
  </si>
  <si>
    <t>10/12/2019</t>
  </si>
  <si>
    <t>Kim Thị Biểu</t>
  </si>
  <si>
    <t>Ngưu Lâu</t>
  </si>
  <si>
    <t>Thạch Thị Nĩa</t>
  </si>
  <si>
    <t>0333699801</t>
  </si>
  <si>
    <t>TT Nước Vàng</t>
  </si>
  <si>
    <t xml:space="preserve">Nguyễn Ngọc Hải </t>
  </si>
  <si>
    <t>Lê Hồng Ngọc</t>
  </si>
  <si>
    <t>Tạ Thị Vân</t>
  </si>
  <si>
    <t>Lê Văn Mười</t>
  </si>
  <si>
    <t>0985944324</t>
  </si>
  <si>
    <t>Nguyễn Khánh Như</t>
  </si>
  <si>
    <t>Vũ Nguyễn Hoài Lâm</t>
  </si>
  <si>
    <t>Không mẹ</t>
  </si>
  <si>
    <t>Bùi Thị Như Quỳnh</t>
  </si>
  <si>
    <t>16/4/2019</t>
  </si>
  <si>
    <t>Vương Viết Vịnh</t>
  </si>
  <si>
    <t>0339356475</t>
  </si>
  <si>
    <t>Nguyễn Văn Chống</t>
  </si>
  <si>
    <t>Trương Thị Mỹ Dung</t>
  </si>
  <si>
    <t>Thiều Ngọc Bích</t>
  </si>
  <si>
    <t>19/4/2019</t>
  </si>
  <si>
    <t>Thiều Ngọc Cường</t>
  </si>
  <si>
    <t>Trương Ngọc Lan</t>
  </si>
  <si>
    <t>XH Trang</t>
  </si>
  <si>
    <t>0973221009</t>
  </si>
  <si>
    <t>XH trang</t>
  </si>
  <si>
    <t>có giấy xác nhận của xã</t>
  </si>
  <si>
    <t>XH L3</t>
  </si>
  <si>
    <t>XH L1</t>
  </si>
  <si>
    <t>XH L5</t>
  </si>
  <si>
    <t>XH L2</t>
  </si>
  <si>
    <t>Nguyễn Ngọc Bảo Trân</t>
  </si>
  <si>
    <t>Tổng: 31/16 nữ</t>
  </si>
  <si>
    <t>Lê Bảo An</t>
  </si>
  <si>
    <t>Lê Văn Lợi</t>
  </si>
  <si>
    <t>Phạm Thị Ngoan</t>
  </si>
  <si>
    <t>0762053001</t>
  </si>
  <si>
    <t>Bồ Phi Yến</t>
  </si>
  <si>
    <t>Bồ Nhật Trường</t>
  </si>
  <si>
    <t>Phạm Thị Thủy</t>
  </si>
  <si>
    <t>0334314342</t>
  </si>
  <si>
    <t>Hồ Thị Thúy Ngân</t>
  </si>
  <si>
    <t>7/8/2019</t>
  </si>
  <si>
    <t>Ngưu Thị Hồng Phấn</t>
  </si>
  <si>
    <t xml:space="preserve"> 0961337341</t>
  </si>
  <si>
    <r>
      <rPr>
        <sz val="12"/>
        <color rgb="FFFF0000"/>
        <rFont val="Times New Roman"/>
        <family val="1"/>
      </rPr>
      <t>0363972224-</t>
    </r>
    <r>
      <rPr>
        <sz val="12"/>
        <rFont val="Times New Roman"/>
        <family val="1"/>
      </rPr>
      <t>0379502412</t>
    </r>
  </si>
  <si>
    <t>TT Bình Hòa</t>
  </si>
  <si>
    <t>TT Rạch Chàm</t>
  </si>
  <si>
    <t>? Khải</t>
  </si>
  <si>
    <t>TT Gia Biện, Tam Lập</t>
  </si>
  <si>
    <t>Lê Văn Minh</t>
  </si>
  <si>
    <t>TT Tân Hòa, Đồng Phú, Bình Phước</t>
  </si>
  <si>
    <t>0967939807</t>
  </si>
  <si>
    <t>hàng ngày chở bé đi học cách nhà hơn 20 km</t>
  </si>
  <si>
    <t>Nguyễn Ngọc Nhã Uyên</t>
  </si>
  <si>
    <t>Nguyễn Văn Cường</t>
  </si>
  <si>
    <t>Mai Thị Quỳnh Như</t>
  </si>
  <si>
    <t>0965658047</t>
  </si>
  <si>
    <t>Khác Tỉnh:1</t>
  </si>
  <si>
    <t>Hoa Mai: 3/1</t>
  </si>
  <si>
    <t>Tạm Trú: 5/3</t>
  </si>
  <si>
    <t>Hoa Mai: 3/0</t>
  </si>
  <si>
    <t>Khác Tỉnh: 0</t>
  </si>
  <si>
    <t>Tạm Trú: 3/ 0</t>
  </si>
  <si>
    <t xml:space="preserve">Tạm Trú: 3/2 </t>
  </si>
  <si>
    <t>Hoa Mai: 5/3</t>
  </si>
  <si>
    <t xml:space="preserve">Dân tộc: 2/0 </t>
  </si>
  <si>
    <t>Dân tộc: 5/3</t>
  </si>
  <si>
    <t xml:space="preserve">Dân tộc: 3/2 nữ </t>
  </si>
  <si>
    <t>tổng hợp  ngày 16/8</t>
  </si>
  <si>
    <t>Lê Kiến Huy</t>
  </si>
  <si>
    <t>7/5/2019</t>
  </si>
  <si>
    <t>Nguyễn Thị Bích Tâm</t>
  </si>
  <si>
    <t>Lê Kiến Thức</t>
  </si>
  <si>
    <t>Nguyễn Thị Bảo Linh</t>
  </si>
  <si>
    <t>0329141528</t>
  </si>
  <si>
    <t>Tổng: 35/17 nữ</t>
  </si>
  <si>
    <t>Vũ Thanh Hương</t>
  </si>
  <si>
    <t>Vũ Đinh Hiền</t>
  </si>
  <si>
    <t>Vũ Tuấn Hùng</t>
  </si>
  <si>
    <t>Lê Thị Hội</t>
  </si>
  <si>
    <t>0383418339</t>
  </si>
  <si>
    <t>K.Tật</t>
  </si>
  <si>
    <t>1 KT</t>
  </si>
  <si>
    <t>1KT</t>
  </si>
  <si>
    <t>XH L4</t>
  </si>
  <si>
    <t>Tổng: 36/17 nữ</t>
  </si>
  <si>
    <t>Tạm Trú: 4/1</t>
  </si>
  <si>
    <t xml:space="preserve">Tạm Trú:3/3 </t>
  </si>
  <si>
    <t xml:space="preserve">Khác Tỉnh: </t>
  </si>
  <si>
    <t>Khác Xã :1/0</t>
  </si>
  <si>
    <t>Tổng: 31/17  nữ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</si>
</sst>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14" fillId="0" borderId="0"/>
  </cellStyleXfs>
  <cellXfs count="288">
    <xf numFmtId="0" fontId="0" fillId="0" borderId="0" xfId="0"/>
    <xf numFmtId="0" fontId="3" fillId="0" borderId="0" xfId="0" applyFont="1" applyBorder="1"/>
    <xf numFmtId="0" fontId="3" fillId="0" borderId="0" xfId="0" applyFont="1"/>
    <xf numFmtId="0" fontId="8" fillId="2" borderId="1" xfId="2" applyFont="1" applyFill="1" applyBorder="1" applyAlignment="1">
      <alignment horizontal="center"/>
    </xf>
    <xf numFmtId="0" fontId="9" fillId="0" borderId="1" xfId="0" applyFont="1" applyBorder="1"/>
    <xf numFmtId="0" fontId="8" fillId="2" borderId="2" xfId="2" applyFont="1" applyFill="1" applyBorder="1" applyAlignment="1">
      <alignment horizontal="left"/>
    </xf>
    <xf numFmtId="0" fontId="8" fillId="0" borderId="1" xfId="0" applyFont="1" applyBorder="1"/>
    <xf numFmtId="0" fontId="8" fillId="2" borderId="1" xfId="2" applyFont="1" applyFill="1" applyBorder="1" applyAlignment="1"/>
    <xf numFmtId="0" fontId="8" fillId="2" borderId="1" xfId="1" applyFont="1" applyFill="1" applyBorder="1" applyAlignment="1">
      <alignment horizontal="left"/>
    </xf>
    <xf numFmtId="0" fontId="3" fillId="2" borderId="1" xfId="0" applyFont="1" applyFill="1" applyBorder="1"/>
    <xf numFmtId="0" fontId="9" fillId="2" borderId="1" xfId="0" applyFont="1" applyFill="1" applyBorder="1"/>
    <xf numFmtId="49" fontId="3" fillId="0" borderId="1" xfId="0" applyNumberFormat="1" applyFont="1" applyBorder="1"/>
    <xf numFmtId="0" fontId="3" fillId="0" borderId="1" xfId="0" applyFont="1" applyBorder="1"/>
    <xf numFmtId="0" fontId="10" fillId="0" borderId="1" xfId="0" applyFont="1" applyBorder="1"/>
    <xf numFmtId="14" fontId="8" fillId="0" borderId="1" xfId="0" applyNumberFormat="1" applyFont="1" applyBorder="1"/>
    <xf numFmtId="0" fontId="8" fillId="0" borderId="3" xfId="0" applyFont="1" applyBorder="1"/>
    <xf numFmtId="0" fontId="9" fillId="2" borderId="0" xfId="0" applyFont="1" applyFill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8" fillId="0" borderId="0" xfId="0" applyFont="1"/>
    <xf numFmtId="14" fontId="8" fillId="2" borderId="1" xfId="2" applyNumberFormat="1" applyFont="1" applyFill="1" applyBorder="1" applyAlignment="1"/>
    <xf numFmtId="0" fontId="8" fillId="2" borderId="1" xfId="2" applyFont="1" applyFill="1" applyBorder="1" applyAlignment="1">
      <alignment horizontal="left"/>
    </xf>
    <xf numFmtId="0" fontId="8" fillId="0" borderId="1" xfId="2" applyFont="1" applyBorder="1" applyAlignment="1"/>
    <xf numFmtId="0" fontId="8" fillId="0" borderId="1" xfId="2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2" borderId="3" xfId="2" applyFont="1" applyFill="1" applyBorder="1" applyAlignment="1"/>
    <xf numFmtId="0" fontId="9" fillId="2" borderId="1" xfId="2" applyFont="1" applyFill="1" applyBorder="1" applyAlignment="1"/>
    <xf numFmtId="0" fontId="8" fillId="2" borderId="1" xfId="2" quotePrefix="1" applyFont="1" applyFill="1" applyBorder="1" applyAlignment="1"/>
    <xf numFmtId="0" fontId="8" fillId="0" borderId="1" xfId="0" quotePrefix="1" applyFont="1" applyBorder="1"/>
    <xf numFmtId="0" fontId="10" fillId="2" borderId="1" xfId="0" applyFont="1" applyFill="1" applyBorder="1"/>
    <xf numFmtId="0" fontId="3" fillId="2" borderId="0" xfId="0" applyFont="1" applyFill="1" applyBorder="1"/>
    <xf numFmtId="14" fontId="8" fillId="0" borderId="1" xfId="2" applyNumberFormat="1" applyFont="1" applyFill="1" applyBorder="1" applyAlignment="1"/>
    <xf numFmtId="0" fontId="8" fillId="0" borderId="1" xfId="2" quotePrefix="1" applyFont="1" applyFill="1" applyBorder="1" applyAlignment="1"/>
    <xf numFmtId="14" fontId="8" fillId="2" borderId="1" xfId="2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14" fontId="8" fillId="2" borderId="1" xfId="2" quotePrefix="1" applyNumberFormat="1" applyFont="1" applyFill="1" applyBorder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16" fillId="0" borderId="0" xfId="0" applyFont="1"/>
    <xf numFmtId="0" fontId="8" fillId="0" borderId="2" xfId="0" applyFont="1" applyBorder="1"/>
    <xf numFmtId="49" fontId="8" fillId="0" borderId="1" xfId="0" applyNumberFormat="1" applyFont="1" applyBorder="1" applyAlignment="1">
      <alignment horizontal="left"/>
    </xf>
    <xf numFmtId="0" fontId="8" fillId="2" borderId="0" xfId="0" applyFont="1" applyFill="1" applyBorder="1"/>
    <xf numFmtId="0" fontId="10" fillId="2" borderId="0" xfId="0" applyFont="1" applyFill="1"/>
    <xf numFmtId="49" fontId="3" fillId="2" borderId="1" xfId="0" applyNumberFormat="1" applyFont="1" applyFill="1" applyBorder="1"/>
    <xf numFmtId="0" fontId="3" fillId="2" borderId="0" xfId="0" applyFont="1" applyFill="1"/>
    <xf numFmtId="14" fontId="8" fillId="2" borderId="1" xfId="2" quotePrefix="1" applyNumberFormat="1" applyFont="1" applyFill="1" applyBorder="1" applyAlignment="1">
      <alignment horizontal="left"/>
    </xf>
    <xf numFmtId="14" fontId="8" fillId="2" borderId="1" xfId="0" applyNumberFormat="1" applyFont="1" applyFill="1" applyBorder="1"/>
    <xf numFmtId="49" fontId="8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2" borderId="0" xfId="0" applyFont="1" applyFill="1"/>
    <xf numFmtId="0" fontId="8" fillId="0" borderId="1" xfId="0" applyFont="1" applyFill="1" applyBorder="1" applyAlignment="1">
      <alignment horizontal="left"/>
    </xf>
    <xf numFmtId="0" fontId="17" fillId="0" borderId="0" xfId="0" applyFont="1"/>
    <xf numFmtId="0" fontId="8" fillId="2" borderId="1" xfId="2" applyFont="1" applyFill="1" applyBorder="1" applyAlignment="1">
      <alignment horizontal="center" vertical="center"/>
    </xf>
    <xf numFmtId="0" fontId="8" fillId="0" borderId="3" xfId="2" applyFont="1" applyFill="1" applyBorder="1" applyAlignment="1"/>
    <xf numFmtId="0" fontId="18" fillId="2" borderId="1" xfId="2" applyFont="1" applyFill="1" applyBorder="1" applyAlignment="1"/>
    <xf numFmtId="0" fontId="18" fillId="0" borderId="1" xfId="0" applyFont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/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quotePrefix="1" applyNumberFormat="1" applyFont="1" applyFill="1" applyBorder="1" applyAlignment="1">
      <alignment horizontal="left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/>
    </xf>
    <xf numFmtId="14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/>
    <xf numFmtId="0" fontId="8" fillId="2" borderId="3" xfId="0" applyFont="1" applyFill="1" applyBorder="1"/>
    <xf numFmtId="0" fontId="9" fillId="2" borderId="1" xfId="2" quotePrefix="1" applyFont="1" applyFill="1" applyBorder="1" applyAlignment="1">
      <alignment horizontal="left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2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NumberFormat="1" applyFont="1" applyFill="1"/>
    <xf numFmtId="0" fontId="16" fillId="2" borderId="0" xfId="0" applyFont="1" applyFill="1"/>
    <xf numFmtId="0" fontId="8" fillId="0" borderId="1" xfId="0" quotePrefix="1" applyFont="1" applyBorder="1" applyAlignment="1">
      <alignment horizontal="left"/>
    </xf>
    <xf numFmtId="0" fontId="19" fillId="0" borderId="1" xfId="0" applyFont="1" applyBorder="1"/>
    <xf numFmtId="0" fontId="20" fillId="0" borderId="1" xfId="0" applyFont="1" applyBorder="1"/>
    <xf numFmtId="0" fontId="10" fillId="0" borderId="0" xfId="0" applyFont="1"/>
    <xf numFmtId="0" fontId="10" fillId="0" borderId="1" xfId="0" quotePrefix="1" applyFont="1" applyBorder="1"/>
    <xf numFmtId="0" fontId="10" fillId="2" borderId="0" xfId="0" applyFont="1" applyFill="1" applyBorder="1"/>
    <xf numFmtId="0" fontId="8" fillId="2" borderId="8" xfId="2" applyFont="1" applyFill="1" applyBorder="1" applyAlignment="1">
      <alignment horizontal="left"/>
    </xf>
    <xf numFmtId="49" fontId="3" fillId="2" borderId="1" xfId="0" quotePrefix="1" applyNumberFormat="1" applyFont="1" applyFill="1" applyBorder="1"/>
    <xf numFmtId="0" fontId="3" fillId="2" borderId="1" xfId="0" quotePrefix="1" applyFont="1" applyFill="1" applyBorder="1"/>
    <xf numFmtId="0" fontId="8" fillId="2" borderId="3" xfId="1" applyFont="1" applyFill="1" applyBorder="1" applyAlignment="1">
      <alignment horizontal="center"/>
    </xf>
    <xf numFmtId="0" fontId="8" fillId="2" borderId="1" xfId="1" quotePrefix="1" applyFont="1" applyFill="1" applyBorder="1" applyAlignment="1">
      <alignment horizontal="center"/>
    </xf>
    <xf numFmtId="49" fontId="8" fillId="2" borderId="1" xfId="0" quotePrefix="1" applyNumberFormat="1" applyFont="1" applyFill="1" applyBorder="1"/>
    <xf numFmtId="0" fontId="3" fillId="2" borderId="1" xfId="2" applyFont="1" applyFill="1" applyBorder="1" applyAlignment="1">
      <alignment vertical="center"/>
    </xf>
    <xf numFmtId="49" fontId="3" fillId="0" borderId="0" xfId="0" applyNumberFormat="1" applyFont="1" applyAlignment="1">
      <alignment horizontal="left"/>
    </xf>
    <xf numFmtId="0" fontId="8" fillId="2" borderId="1" xfId="2" quotePrefix="1" applyFont="1" applyFill="1" applyBorder="1"/>
    <xf numFmtId="0" fontId="8" fillId="2" borderId="3" xfId="2" applyFont="1" applyFill="1" applyBorder="1"/>
    <xf numFmtId="14" fontId="8" fillId="2" borderId="1" xfId="2" quotePrefix="1" applyNumberFormat="1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3" xfId="0" applyFont="1" applyFill="1" applyBorder="1"/>
    <xf numFmtId="0" fontId="4" fillId="2" borderId="1" xfId="1" quotePrefix="1" applyFont="1" applyFill="1" applyBorder="1"/>
    <xf numFmtId="14" fontId="8" fillId="2" borderId="1" xfId="2" applyNumberFormat="1" applyFont="1" applyFill="1" applyBorder="1"/>
    <xf numFmtId="0" fontId="8" fillId="2" borderId="2" xfId="2" applyFont="1" applyFill="1" applyBorder="1"/>
    <xf numFmtId="0" fontId="9" fillId="2" borderId="1" xfId="2" applyFont="1" applyFill="1" applyBorder="1" applyAlignment="1">
      <alignment horizontal="left"/>
    </xf>
    <xf numFmtId="0" fontId="8" fillId="2" borderId="6" xfId="2" applyFont="1" applyFill="1" applyBorder="1" applyAlignment="1">
      <alignment horizontal="left"/>
    </xf>
    <xf numFmtId="0" fontId="9" fillId="2" borderId="1" xfId="2" applyFont="1" applyFill="1" applyBorder="1"/>
    <xf numFmtId="0" fontId="8" fillId="2" borderId="3" xfId="1" applyFont="1" applyFill="1" applyBorder="1" applyAlignment="1">
      <alignment horizontal="left"/>
    </xf>
    <xf numFmtId="0" fontId="4" fillId="2" borderId="0" xfId="0" applyFont="1" applyFill="1"/>
    <xf numFmtId="0" fontId="2" fillId="2" borderId="0" xfId="0" applyFont="1" applyFill="1"/>
    <xf numFmtId="49" fontId="8" fillId="2" borderId="3" xfId="0" quotePrefix="1" applyNumberFormat="1" applyFont="1" applyFill="1" applyBorder="1"/>
    <xf numFmtId="14" fontId="8" fillId="2" borderId="3" xfId="0" applyNumberFormat="1" applyFont="1" applyFill="1" applyBorder="1"/>
    <xf numFmtId="49" fontId="8" fillId="2" borderId="7" xfId="0" quotePrefix="1" applyNumberFormat="1" applyFont="1" applyFill="1" applyBorder="1"/>
    <xf numFmtId="0" fontId="18" fillId="2" borderId="2" xfId="0" applyFont="1" applyFill="1" applyBorder="1"/>
    <xf numFmtId="49" fontId="8" fillId="2" borderId="7" xfId="0" applyNumberFormat="1" applyFont="1" applyFill="1" applyBorder="1" applyAlignment="1">
      <alignment horizontal="left"/>
    </xf>
    <xf numFmtId="49" fontId="8" fillId="2" borderId="3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14" fontId="8" fillId="2" borderId="0" xfId="0" applyNumberFormat="1" applyFont="1" applyFill="1" applyBorder="1"/>
    <xf numFmtId="0" fontId="8" fillId="2" borderId="1" xfId="2" applyFont="1" applyFill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2" borderId="8" xfId="2" applyFont="1" applyFill="1" applyBorder="1" applyAlignment="1">
      <alignment horizontal="left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8" fillId="2" borderId="2" xfId="0" applyFont="1" applyFill="1" applyBorder="1"/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14" fontId="8" fillId="0" borderId="1" xfId="2" quotePrefix="1" applyNumberFormat="1" applyFont="1" applyFill="1" applyBorder="1" applyAlignment="1">
      <alignment horizontal="left"/>
    </xf>
    <xf numFmtId="0" fontId="8" fillId="0" borderId="1" xfId="2" applyFont="1" applyFill="1" applyBorder="1" applyAlignment="1"/>
    <xf numFmtId="0" fontId="8" fillId="0" borderId="3" xfId="0" applyNumberFormat="1" applyFont="1" applyBorder="1"/>
    <xf numFmtId="49" fontId="8" fillId="0" borderId="1" xfId="0" quotePrefix="1" applyNumberFormat="1" applyFont="1" applyBorder="1"/>
    <xf numFmtId="14" fontId="8" fillId="0" borderId="1" xfId="0" quotePrefix="1" applyNumberFormat="1" applyFont="1" applyBorder="1" applyAlignment="1">
      <alignment horizontal="left"/>
    </xf>
    <xf numFmtId="0" fontId="8" fillId="2" borderId="1" xfId="2" quotePrefix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quotePrefix="1" applyFont="1" applyFill="1" applyBorder="1" applyAlignment="1">
      <alignment horizontal="left"/>
    </xf>
    <xf numFmtId="14" fontId="8" fillId="0" borderId="1" xfId="2" quotePrefix="1" applyNumberFormat="1" applyFont="1" applyBorder="1" applyAlignment="1">
      <alignment horizontal="left"/>
    </xf>
    <xf numFmtId="0" fontId="9" fillId="0" borderId="1" xfId="2" applyFont="1" applyBorder="1" applyAlignment="1"/>
    <xf numFmtId="0" fontId="8" fillId="0" borderId="3" xfId="2" applyFont="1" applyBorder="1" applyAlignment="1"/>
    <xf numFmtId="0" fontId="8" fillId="0" borderId="1" xfId="2" quotePrefix="1" applyFont="1" applyBorder="1" applyAlignment="1"/>
    <xf numFmtId="0" fontId="8" fillId="0" borderId="3" xfId="0" applyFont="1" applyFill="1" applyBorder="1"/>
    <xf numFmtId="0" fontId="8" fillId="2" borderId="1" xfId="0" quotePrefix="1" applyFont="1" applyFill="1" applyBorder="1" applyAlignment="1">
      <alignment horizontal="left"/>
    </xf>
    <xf numFmtId="14" fontId="8" fillId="0" borderId="0" xfId="0" quotePrefix="1" applyNumberFormat="1" applyFont="1" applyBorder="1" applyAlignment="1">
      <alignment horizontal="left"/>
    </xf>
    <xf numFmtId="0" fontId="8" fillId="0" borderId="0" xfId="0" applyFont="1" applyBorder="1"/>
    <xf numFmtId="0" fontId="9" fillId="0" borderId="1" xfId="0" applyFont="1" applyFill="1" applyBorder="1"/>
    <xf numFmtId="0" fontId="8" fillId="0" borderId="1" xfId="0" quotePrefix="1" applyFont="1" applyFill="1" applyBorder="1"/>
    <xf numFmtId="14" fontId="8" fillId="0" borderId="0" xfId="0" quotePrefix="1" applyNumberFormat="1" applyFont="1" applyAlignment="1">
      <alignment horizontal="left"/>
    </xf>
    <xf numFmtId="0" fontId="8" fillId="0" borderId="7" xfId="0" applyNumberFormat="1" applyFont="1" applyBorder="1"/>
    <xf numFmtId="0" fontId="8" fillId="0" borderId="3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" xfId="2" applyFont="1" applyFill="1" applyBorder="1" applyAlignment="1">
      <alignment horizontal="left" vertical="center"/>
    </xf>
    <xf numFmtId="0" fontId="8" fillId="2" borderId="3" xfId="0" applyNumberFormat="1" applyFont="1" applyFill="1" applyBorder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NumberFormat="1" applyFont="1"/>
    <xf numFmtId="49" fontId="8" fillId="0" borderId="0" xfId="0" applyNumberFormat="1" applyFont="1"/>
    <xf numFmtId="0" fontId="15" fillId="0" borderId="0" xfId="0" applyFont="1"/>
    <xf numFmtId="0" fontId="10" fillId="0" borderId="0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quotePrefix="1" applyFont="1" applyBorder="1"/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8" fillId="0" borderId="1" xfId="0" quotePrefix="1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3" borderId="1" xfId="0" applyFont="1" applyFill="1" applyBorder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NumberFormat="1" applyFont="1"/>
    <xf numFmtId="49" fontId="9" fillId="0" borderId="0" xfId="0" applyNumberFormat="1" applyFont="1"/>
    <xf numFmtId="14" fontId="8" fillId="3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8" fillId="3" borderId="3" xfId="0" applyFont="1" applyFill="1" applyBorder="1"/>
    <xf numFmtId="0" fontId="8" fillId="3" borderId="1" xfId="0" quotePrefix="1" applyFont="1" applyFill="1" applyBorder="1"/>
    <xf numFmtId="0" fontId="8" fillId="3" borderId="0" xfId="0" applyFont="1" applyFill="1"/>
    <xf numFmtId="0" fontId="8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/>
    </xf>
    <xf numFmtId="0" fontId="8" fillId="3" borderId="1" xfId="2" applyFont="1" applyFill="1" applyBorder="1" applyAlignment="1">
      <alignment horizontal="left"/>
    </xf>
    <xf numFmtId="0" fontId="8" fillId="3" borderId="3" xfId="0" applyNumberFormat="1" applyFont="1" applyFill="1" applyBorder="1"/>
    <xf numFmtId="49" fontId="8" fillId="3" borderId="1" xfId="0" quotePrefix="1" applyNumberFormat="1" applyFont="1" applyFill="1" applyBorder="1"/>
    <xf numFmtId="0" fontId="3" fillId="3" borderId="0" xfId="0" applyFont="1" applyFill="1" applyBorder="1"/>
    <xf numFmtId="0" fontId="10" fillId="2" borderId="0" xfId="0" applyFont="1" applyFill="1" applyAlignment="1">
      <alignment horizontal="center"/>
    </xf>
    <xf numFmtId="49" fontId="10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NumberFormat="1" applyFont="1" applyFill="1"/>
    <xf numFmtId="0" fontId="21" fillId="0" borderId="1" xfId="0" applyFont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14" fontId="8" fillId="0" borderId="0" xfId="0" applyNumberFormat="1" applyFont="1" applyBorder="1"/>
    <xf numFmtId="0" fontId="8" fillId="2" borderId="1" xfId="0" applyNumberFormat="1" applyFont="1" applyFill="1" applyBorder="1"/>
    <xf numFmtId="0" fontId="8" fillId="0" borderId="3" xfId="2" quotePrefix="1" applyFont="1" applyFill="1" applyBorder="1" applyAlignment="1"/>
    <xf numFmtId="14" fontId="8" fillId="0" borderId="0" xfId="0" applyNumberFormat="1" applyFont="1"/>
    <xf numFmtId="49" fontId="8" fillId="0" borderId="1" xfId="0" applyNumberFormat="1" applyFont="1" applyBorder="1"/>
    <xf numFmtId="0" fontId="8" fillId="2" borderId="1" xfId="0" quotePrefix="1" applyFont="1" applyFill="1" applyBorder="1" applyAlignment="1" applyProtection="1">
      <protection locked="0"/>
    </xf>
    <xf numFmtId="0" fontId="3" fillId="3" borderId="0" xfId="0" applyFont="1" applyFill="1"/>
    <xf numFmtId="0" fontId="8" fillId="3" borderId="1" xfId="2" quotePrefix="1" applyFont="1" applyFill="1" applyBorder="1" applyAlignment="1">
      <alignment horizontal="left"/>
    </xf>
    <xf numFmtId="0" fontId="8" fillId="3" borderId="1" xfId="2" applyFont="1" applyFill="1" applyBorder="1" applyAlignment="1"/>
    <xf numFmtId="14" fontId="8" fillId="3" borderId="1" xfId="2" quotePrefix="1" applyNumberFormat="1" applyFont="1" applyFill="1" applyBorder="1" applyAlignment="1">
      <alignment horizontal="left"/>
    </xf>
    <xf numFmtId="14" fontId="3" fillId="0" borderId="0" xfId="0" applyNumberFormat="1" applyFont="1"/>
    <xf numFmtId="0" fontId="10" fillId="2" borderId="1" xfId="0" applyFont="1" applyFill="1" applyBorder="1" applyAlignment="1">
      <alignment horizontal="center"/>
    </xf>
    <xf numFmtId="0" fontId="8" fillId="2" borderId="10" xfId="0" applyFont="1" applyFill="1" applyBorder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NumberFormat="1" applyFont="1"/>
    <xf numFmtId="0" fontId="9" fillId="2" borderId="1" xfId="0" applyFont="1" applyFill="1" applyBorder="1" applyAlignment="1">
      <alignment horizontal="left"/>
    </xf>
    <xf numFmtId="0" fontId="18" fillId="0" borderId="1" xfId="2" applyFont="1" applyFill="1" applyBorder="1" applyAlignment="1"/>
    <xf numFmtId="0" fontId="9" fillId="0" borderId="1" xfId="2" applyFont="1" applyFill="1" applyBorder="1" applyAlignment="1"/>
    <xf numFmtId="0" fontId="18" fillId="0" borderId="1" xfId="2" applyFont="1" applyBorder="1" applyAlignment="1"/>
    <xf numFmtId="0" fontId="9" fillId="2" borderId="1" xfId="2" applyFont="1" applyFill="1" applyBorder="1" applyAlignment="1">
      <alignment horizontal="center"/>
    </xf>
    <xf numFmtId="0" fontId="9" fillId="2" borderId="1" xfId="0" quotePrefix="1" applyFont="1" applyFill="1" applyBorder="1"/>
    <xf numFmtId="49" fontId="9" fillId="2" borderId="1" xfId="0" quotePrefix="1" applyNumberFormat="1" applyFont="1" applyFill="1" applyBorder="1"/>
    <xf numFmtId="49" fontId="9" fillId="2" borderId="3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10" fillId="3" borderId="0" xfId="0" applyFont="1" applyFill="1" applyBorder="1"/>
    <xf numFmtId="49" fontId="10" fillId="0" borderId="0" xfId="0" applyNumberFormat="1" applyFont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2" fillId="0" borderId="1" xfId="0" applyFont="1" applyBorder="1"/>
    <xf numFmtId="0" fontId="8" fillId="2" borderId="0" xfId="2" applyFont="1" applyFill="1" applyBorder="1"/>
    <xf numFmtId="0" fontId="8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protection locked="0"/>
    </xf>
    <xf numFmtId="0" fontId="3" fillId="0" borderId="6" xfId="0" applyFont="1" applyFill="1" applyBorder="1"/>
    <xf numFmtId="0" fontId="20" fillId="0" borderId="0" xfId="0" applyFont="1"/>
    <xf numFmtId="0" fontId="8" fillId="3" borderId="0" xfId="0" applyFont="1" applyFill="1" applyBorder="1"/>
    <xf numFmtId="0" fontId="8" fillId="2" borderId="1" xfId="0" applyFont="1" applyFill="1" applyBorder="1" applyAlignment="1">
      <alignment vertical="center"/>
    </xf>
    <xf numFmtId="14" fontId="8" fillId="2" borderId="1" xfId="0" quotePrefix="1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/>
    </xf>
    <xf numFmtId="0" fontId="8" fillId="2" borderId="3" xfId="0" quotePrefix="1" applyFont="1" applyFill="1" applyBorder="1" applyAlignment="1">
      <alignment vertical="center"/>
    </xf>
    <xf numFmtId="0" fontId="8" fillId="2" borderId="1" xfId="0" quotePrefix="1" applyFont="1" applyFill="1" applyBorder="1" applyAlignment="1">
      <alignment horizontal="center" vertical="center"/>
    </xf>
    <xf numFmtId="0" fontId="9" fillId="3" borderId="0" xfId="0" applyFont="1" applyFill="1"/>
    <xf numFmtId="49" fontId="8" fillId="2" borderId="2" xfId="0" applyNumberFormat="1" applyFont="1" applyFill="1" applyBorder="1"/>
    <xf numFmtId="0" fontId="8" fillId="0" borderId="1" xfId="0" applyNumberFormat="1" applyFont="1" applyBorder="1"/>
    <xf numFmtId="0" fontId="9" fillId="2" borderId="1" xfId="0" applyFont="1" applyFill="1" applyBorder="1" applyAlignment="1">
      <alignment horizontal="left" vertical="center"/>
    </xf>
    <xf numFmtId="0" fontId="9" fillId="0" borderId="0" xfId="0" applyFont="1" applyBorder="1"/>
    <xf numFmtId="49" fontId="8" fillId="2" borderId="0" xfId="0" applyNumberFormat="1" applyFont="1" applyFill="1"/>
    <xf numFmtId="0" fontId="8" fillId="2" borderId="0" xfId="0" applyFont="1" applyFill="1" applyAlignment="1">
      <alignment horizontal="left"/>
    </xf>
    <xf numFmtId="0" fontId="8" fillId="2" borderId="0" xfId="0" applyNumberFormat="1" applyFont="1" applyFill="1"/>
    <xf numFmtId="49" fontId="9" fillId="2" borderId="0" xfId="0" applyNumberFormat="1" applyFont="1" applyFill="1"/>
    <xf numFmtId="0" fontId="9" fillId="2" borderId="0" xfId="0" applyFont="1" applyFill="1" applyAlignment="1">
      <alignment horizontal="left"/>
    </xf>
    <xf numFmtId="0" fontId="9" fillId="2" borderId="0" xfId="0" applyNumberFormat="1" applyFont="1" applyFill="1"/>
    <xf numFmtId="49" fontId="16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2" borderId="0" xfId="0" applyFont="1" applyFill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8" fillId="2" borderId="2" xfId="2" applyFont="1" applyFill="1" applyBorder="1" applyAlignment="1"/>
    <xf numFmtId="0" fontId="8" fillId="2" borderId="7" xfId="2" applyFont="1" applyFill="1" applyBorder="1" applyAlignment="1"/>
    <xf numFmtId="14" fontId="8" fillId="2" borderId="0" xfId="2" quotePrefix="1" applyNumberFormat="1" applyFont="1" applyFill="1" applyBorder="1" applyAlignment="1"/>
    <xf numFmtId="0" fontId="1" fillId="0" borderId="0" xfId="0" applyFont="1"/>
    <xf numFmtId="0" fontId="21" fillId="0" borderId="6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L36" sqref="L36"/>
    </sheetView>
  </sheetViews>
  <sheetFormatPr defaultColWidth="9.140625" defaultRowHeight="15"/>
  <cols>
    <col min="1" max="1" width="5" style="2" customWidth="1"/>
    <col min="2" max="2" width="27.42578125" style="2" customWidth="1"/>
    <col min="3" max="3" width="12.85546875" style="102" customWidth="1"/>
    <col min="4" max="4" width="6.5703125" style="2" customWidth="1"/>
    <col min="5" max="5" width="6.85546875" style="42" customWidth="1"/>
    <col min="6" max="6" width="17.140625" style="2" customWidth="1"/>
    <col min="7" max="7" width="22.7109375" style="42" customWidth="1"/>
    <col min="8" max="8" width="24" style="42" customWidth="1"/>
    <col min="9" max="9" width="27.140625" style="2" customWidth="1"/>
    <col min="10" max="10" width="15" style="2" customWidth="1"/>
    <col min="11" max="11" width="9.140625" style="2" customWidth="1"/>
    <col min="12" max="12" width="22" style="2" customWidth="1"/>
    <col min="13" max="16384" width="9.140625" style="2"/>
  </cols>
  <sheetData>
    <row r="1" spans="1:14" ht="31.5" customHeight="1">
      <c r="A1" s="280" t="s">
        <v>908</v>
      </c>
      <c r="B1" s="280"/>
      <c r="C1" s="280"/>
      <c r="D1" s="280"/>
      <c r="E1" s="280"/>
      <c r="F1" s="280"/>
      <c r="G1" s="280"/>
      <c r="H1" s="280"/>
      <c r="I1" s="280"/>
      <c r="J1" s="280"/>
      <c r="K1" s="20"/>
      <c r="L1" s="20"/>
      <c r="M1" s="20"/>
      <c r="N1" s="20"/>
    </row>
    <row r="2" spans="1:14" ht="15.75">
      <c r="A2" s="281" t="s">
        <v>851</v>
      </c>
      <c r="B2" s="282"/>
      <c r="C2" s="282"/>
      <c r="D2" s="282"/>
      <c r="E2" s="282"/>
      <c r="F2" s="282"/>
      <c r="G2" s="282"/>
      <c r="H2" s="282"/>
      <c r="I2" s="282"/>
      <c r="J2" s="282"/>
      <c r="K2" s="20"/>
      <c r="L2" s="20"/>
      <c r="M2" s="20"/>
      <c r="N2" s="20"/>
    </row>
    <row r="3" spans="1:14" s="59" customFormat="1" ht="48" customHeight="1">
      <c r="A3" s="136" t="s">
        <v>0</v>
      </c>
      <c r="B3" s="136" t="s">
        <v>1</v>
      </c>
      <c r="C3" s="137" t="s">
        <v>2</v>
      </c>
      <c r="D3" s="138" t="s">
        <v>3</v>
      </c>
      <c r="E3" s="139" t="s">
        <v>788</v>
      </c>
      <c r="F3" s="136" t="s">
        <v>5</v>
      </c>
      <c r="G3" s="140" t="s">
        <v>6</v>
      </c>
      <c r="H3" s="140" t="s">
        <v>7</v>
      </c>
      <c r="I3" s="136" t="s">
        <v>8</v>
      </c>
      <c r="J3" s="136" t="s">
        <v>9</v>
      </c>
      <c r="K3" s="247" t="s">
        <v>777</v>
      </c>
      <c r="L3" s="248" t="s">
        <v>834</v>
      </c>
      <c r="M3" s="270"/>
      <c r="N3" s="270"/>
    </row>
    <row r="4" spans="1:14" ht="21.75" customHeight="1">
      <c r="A4" s="3">
        <v>1</v>
      </c>
      <c r="B4" s="173" t="s">
        <v>74</v>
      </c>
      <c r="C4" s="141" t="s">
        <v>725</v>
      </c>
      <c r="D4" s="6" t="s">
        <v>12</v>
      </c>
      <c r="E4" s="24" t="s">
        <v>13</v>
      </c>
      <c r="F4" s="142" t="s">
        <v>71</v>
      </c>
      <c r="G4" s="25" t="s">
        <v>726</v>
      </c>
      <c r="H4" s="25" t="s">
        <v>75</v>
      </c>
      <c r="I4" s="64" t="s">
        <v>76</v>
      </c>
      <c r="J4" s="35" t="s">
        <v>727</v>
      </c>
      <c r="K4" s="6" t="s">
        <v>835</v>
      </c>
      <c r="L4" s="176" t="s">
        <v>845</v>
      </c>
      <c r="M4" s="20"/>
      <c r="N4" s="20"/>
    </row>
    <row r="5" spans="1:14" s="1" customFormat="1" ht="21" customHeight="1">
      <c r="A5" s="3">
        <v>2</v>
      </c>
      <c r="B5" s="173" t="s">
        <v>307</v>
      </c>
      <c r="C5" s="146" t="s">
        <v>308</v>
      </c>
      <c r="D5" s="7" t="s">
        <v>12</v>
      </c>
      <c r="E5" s="22" t="s">
        <v>13</v>
      </c>
      <c r="F5" s="7" t="s">
        <v>140</v>
      </c>
      <c r="G5" s="22" t="s">
        <v>309</v>
      </c>
      <c r="H5" s="22" t="s">
        <v>309</v>
      </c>
      <c r="I5" s="28" t="s">
        <v>310</v>
      </c>
      <c r="J5" s="30" t="s">
        <v>311</v>
      </c>
      <c r="K5" s="6" t="s">
        <v>835</v>
      </c>
      <c r="L5" s="176" t="s">
        <v>845</v>
      </c>
      <c r="M5" s="156" t="s">
        <v>1008</v>
      </c>
      <c r="N5" s="156"/>
    </row>
    <row r="6" spans="1:14" s="92" customFormat="1" ht="15.75">
      <c r="A6" s="3">
        <v>3</v>
      </c>
      <c r="B6" s="173" t="s">
        <v>21</v>
      </c>
      <c r="C6" s="46" t="s">
        <v>22</v>
      </c>
      <c r="D6" s="6" t="s">
        <v>12</v>
      </c>
      <c r="E6" s="25" t="s">
        <v>13</v>
      </c>
      <c r="F6" s="4" t="s">
        <v>703</v>
      </c>
      <c r="G6" s="25" t="s">
        <v>23</v>
      </c>
      <c r="H6" s="25" t="s">
        <v>23</v>
      </c>
      <c r="I6" s="143" t="s">
        <v>24</v>
      </c>
      <c r="J6" s="144" t="s">
        <v>25</v>
      </c>
      <c r="K6" s="6" t="s">
        <v>835</v>
      </c>
      <c r="L6" s="176" t="s">
        <v>845</v>
      </c>
      <c r="M6" s="185"/>
    </row>
    <row r="7" spans="1:14" s="50" customFormat="1" ht="15.75">
      <c r="A7" s="3">
        <v>4</v>
      </c>
      <c r="B7" s="38" t="s">
        <v>613</v>
      </c>
      <c r="C7" s="51">
        <v>43626</v>
      </c>
      <c r="D7" s="38" t="s">
        <v>12</v>
      </c>
      <c r="E7" s="7" t="s">
        <v>13</v>
      </c>
      <c r="F7" s="7" t="s">
        <v>118</v>
      </c>
      <c r="G7" s="37" t="s">
        <v>614</v>
      </c>
      <c r="H7" s="37" t="s">
        <v>615</v>
      </c>
      <c r="I7" s="28" t="s">
        <v>616</v>
      </c>
      <c r="J7" s="30" t="s">
        <v>617</v>
      </c>
      <c r="K7" s="6" t="s">
        <v>835</v>
      </c>
      <c r="L7" s="176" t="s">
        <v>845</v>
      </c>
      <c r="M7" s="193" t="s">
        <v>1008</v>
      </c>
      <c r="N7" s="70"/>
    </row>
    <row r="8" spans="1:14" s="33" customFormat="1" ht="21" customHeight="1">
      <c r="A8" s="3">
        <v>5</v>
      </c>
      <c r="B8" s="162" t="s">
        <v>298</v>
      </c>
      <c r="C8" s="240" t="s">
        <v>299</v>
      </c>
      <c r="D8" s="82" t="s">
        <v>12</v>
      </c>
      <c r="E8" s="115" t="s">
        <v>190</v>
      </c>
      <c r="F8" s="82" t="s">
        <v>61</v>
      </c>
      <c r="G8" s="240" t="s">
        <v>300</v>
      </c>
      <c r="H8" s="240" t="s">
        <v>300</v>
      </c>
      <c r="I8" s="240" t="s">
        <v>301</v>
      </c>
      <c r="J8" s="103" t="s">
        <v>437</v>
      </c>
      <c r="K8" s="38" t="s">
        <v>495</v>
      </c>
      <c r="L8" s="176" t="s">
        <v>845</v>
      </c>
      <c r="M8" s="252" t="s">
        <v>1008</v>
      </c>
      <c r="N8" s="47"/>
    </row>
    <row r="9" spans="1:14" s="33" customFormat="1" ht="20.25" customHeight="1">
      <c r="A9" s="3">
        <v>6</v>
      </c>
      <c r="B9" s="162" t="s">
        <v>377</v>
      </c>
      <c r="C9" s="39">
        <v>43494</v>
      </c>
      <c r="D9" s="7" t="s">
        <v>12</v>
      </c>
      <c r="E9" s="69" t="s">
        <v>13</v>
      </c>
      <c r="F9" s="38" t="s">
        <v>213</v>
      </c>
      <c r="G9" s="7" t="s">
        <v>771</v>
      </c>
      <c r="H9" s="30" t="s">
        <v>771</v>
      </c>
      <c r="I9" s="28" t="s">
        <v>378</v>
      </c>
      <c r="J9" s="30" t="s">
        <v>379</v>
      </c>
      <c r="K9" s="38" t="s">
        <v>494</v>
      </c>
      <c r="L9" s="176" t="s">
        <v>845</v>
      </c>
      <c r="M9" s="47"/>
      <c r="N9" s="47"/>
    </row>
    <row r="10" spans="1:14" ht="20.25" customHeight="1">
      <c r="A10" s="3">
        <v>7</v>
      </c>
      <c r="B10" s="38" t="s">
        <v>640</v>
      </c>
      <c r="C10" s="51">
        <v>43512</v>
      </c>
      <c r="D10" s="6" t="s">
        <v>12</v>
      </c>
      <c r="E10" s="23" t="s">
        <v>13</v>
      </c>
      <c r="F10" s="29" t="s">
        <v>1031</v>
      </c>
      <c r="G10" s="38"/>
      <c r="H10" s="38" t="s">
        <v>642</v>
      </c>
      <c r="I10" s="7" t="s">
        <v>643</v>
      </c>
      <c r="J10" s="30" t="s">
        <v>1025</v>
      </c>
      <c r="K10" s="38" t="s">
        <v>469</v>
      </c>
      <c r="L10" s="176" t="s">
        <v>845</v>
      </c>
      <c r="M10" s="185" t="s">
        <v>1033</v>
      </c>
      <c r="N10" s="20"/>
    </row>
    <row r="11" spans="1:14" ht="20.25" customHeight="1">
      <c r="A11" s="3">
        <v>8</v>
      </c>
      <c r="B11" s="6" t="s">
        <v>993</v>
      </c>
      <c r="C11" s="212" t="s">
        <v>994</v>
      </c>
      <c r="D11" s="38" t="s">
        <v>12</v>
      </c>
      <c r="E11" s="7" t="s">
        <v>13</v>
      </c>
      <c r="F11" s="4" t="s">
        <v>780</v>
      </c>
      <c r="G11" s="6" t="s">
        <v>995</v>
      </c>
      <c r="H11" s="6" t="s">
        <v>997</v>
      </c>
      <c r="I11" s="15" t="s">
        <v>998</v>
      </c>
      <c r="J11" s="31" t="s">
        <v>996</v>
      </c>
      <c r="K11" s="38" t="s">
        <v>496</v>
      </c>
      <c r="L11" s="176" t="s">
        <v>845</v>
      </c>
      <c r="M11" s="211"/>
      <c r="N11" s="20"/>
    </row>
    <row r="12" spans="1:14" s="70" customFormat="1" ht="21.75" customHeight="1">
      <c r="A12" s="3">
        <v>9</v>
      </c>
      <c r="B12" s="38" t="s">
        <v>70</v>
      </c>
      <c r="C12" s="52">
        <v>43642</v>
      </c>
      <c r="D12" s="38" t="s">
        <v>12</v>
      </c>
      <c r="E12" s="37" t="s">
        <v>13</v>
      </c>
      <c r="F12" s="38" t="s">
        <v>71</v>
      </c>
      <c r="G12" s="38" t="s">
        <v>29</v>
      </c>
      <c r="H12" s="38" t="s">
        <v>29</v>
      </c>
      <c r="I12" s="38" t="s">
        <v>72</v>
      </c>
      <c r="J12" s="78" t="s">
        <v>73</v>
      </c>
      <c r="K12" s="38" t="s">
        <v>469</v>
      </c>
      <c r="L12" s="176" t="s">
        <v>845</v>
      </c>
      <c r="M12" s="252" t="s">
        <v>1008</v>
      </c>
    </row>
    <row r="13" spans="1:14" s="50" customFormat="1" ht="21" customHeight="1">
      <c r="A13" s="3">
        <v>10</v>
      </c>
      <c r="B13" s="38" t="s">
        <v>397</v>
      </c>
      <c r="C13" s="53" t="s">
        <v>398</v>
      </c>
      <c r="D13" s="38" t="s">
        <v>12</v>
      </c>
      <c r="E13" s="37" t="s">
        <v>13</v>
      </c>
      <c r="F13" s="38" t="s">
        <v>61</v>
      </c>
      <c r="G13" s="38" t="s">
        <v>399</v>
      </c>
      <c r="H13" s="38" t="s">
        <v>399</v>
      </c>
      <c r="I13" s="165" t="s">
        <v>400</v>
      </c>
      <c r="J13" s="53" t="s">
        <v>401</v>
      </c>
      <c r="K13" s="38" t="s">
        <v>469</v>
      </c>
      <c r="L13" s="176" t="s">
        <v>845</v>
      </c>
      <c r="M13" s="70"/>
      <c r="N13" s="70"/>
    </row>
    <row r="14" spans="1:14" s="33" customFormat="1" ht="22.5" customHeight="1">
      <c r="A14" s="3">
        <v>11</v>
      </c>
      <c r="B14" s="38" t="s">
        <v>115</v>
      </c>
      <c r="C14" s="53" t="s">
        <v>116</v>
      </c>
      <c r="D14" s="38" t="s">
        <v>12</v>
      </c>
      <c r="E14" s="114" t="s">
        <v>117</v>
      </c>
      <c r="F14" s="38" t="s">
        <v>78</v>
      </c>
      <c r="G14" s="38" t="s">
        <v>119</v>
      </c>
      <c r="H14" s="38" t="s">
        <v>119</v>
      </c>
      <c r="I14" s="79" t="s">
        <v>120</v>
      </c>
      <c r="J14" s="103" t="s">
        <v>121</v>
      </c>
      <c r="K14" s="38" t="s">
        <v>495</v>
      </c>
      <c r="L14" s="176" t="s">
        <v>845</v>
      </c>
      <c r="M14" s="252" t="s">
        <v>1008</v>
      </c>
      <c r="N14" s="47"/>
    </row>
    <row r="15" spans="1:14" s="50" customFormat="1" ht="22.5" customHeight="1">
      <c r="A15" s="3">
        <v>12</v>
      </c>
      <c r="B15" s="162" t="s">
        <v>148</v>
      </c>
      <c r="C15" s="103" t="s">
        <v>149</v>
      </c>
      <c r="D15" s="38" t="s">
        <v>12</v>
      </c>
      <c r="E15" s="22" t="s">
        <v>13</v>
      </c>
      <c r="F15" s="82" t="s">
        <v>150</v>
      </c>
      <c r="G15" s="82" t="s">
        <v>151</v>
      </c>
      <c r="H15" s="82" t="s">
        <v>151</v>
      </c>
      <c r="I15" s="104" t="s">
        <v>152</v>
      </c>
      <c r="J15" s="103" t="s">
        <v>153</v>
      </c>
      <c r="K15" s="38" t="s">
        <v>495</v>
      </c>
      <c r="L15" s="176" t="s">
        <v>845</v>
      </c>
      <c r="M15" s="70"/>
      <c r="N15" s="70"/>
    </row>
    <row r="16" spans="1:14" s="70" customFormat="1" ht="21" customHeight="1">
      <c r="A16" s="3">
        <v>13</v>
      </c>
      <c r="B16" s="38" t="s">
        <v>863</v>
      </c>
      <c r="C16" s="52">
        <v>43818</v>
      </c>
      <c r="D16" s="38" t="s">
        <v>12</v>
      </c>
      <c r="E16" s="37" t="s">
        <v>13</v>
      </c>
      <c r="F16" s="38" t="s">
        <v>213</v>
      </c>
      <c r="G16" s="38" t="s">
        <v>862</v>
      </c>
      <c r="H16" s="38" t="s">
        <v>861</v>
      </c>
      <c r="I16" s="79" t="s">
        <v>860</v>
      </c>
      <c r="J16" s="78" t="s">
        <v>859</v>
      </c>
      <c r="K16" s="38" t="s">
        <v>496</v>
      </c>
      <c r="L16" s="176" t="s">
        <v>845</v>
      </c>
    </row>
    <row r="17" spans="1:14" s="70" customFormat="1" ht="21" customHeight="1">
      <c r="A17" s="3">
        <v>14</v>
      </c>
      <c r="B17" s="38" t="s">
        <v>858</v>
      </c>
      <c r="C17" s="52">
        <v>43825</v>
      </c>
      <c r="D17" s="38" t="s">
        <v>12</v>
      </c>
      <c r="E17" s="37" t="s">
        <v>13</v>
      </c>
      <c r="F17" s="38" t="s">
        <v>219</v>
      </c>
      <c r="G17" s="38" t="s">
        <v>857</v>
      </c>
      <c r="H17" s="38" t="s">
        <v>857</v>
      </c>
      <c r="I17" s="38" t="s">
        <v>856</v>
      </c>
      <c r="J17" s="78" t="s">
        <v>855</v>
      </c>
      <c r="K17" s="38" t="s">
        <v>854</v>
      </c>
      <c r="L17" s="176" t="s">
        <v>845</v>
      </c>
    </row>
    <row r="18" spans="1:14" s="70" customFormat="1" ht="21" customHeight="1">
      <c r="A18" s="3">
        <v>15</v>
      </c>
      <c r="B18" s="38" t="s">
        <v>990</v>
      </c>
      <c r="C18" s="52">
        <v>43765</v>
      </c>
      <c r="D18" s="38" t="s">
        <v>12</v>
      </c>
      <c r="E18" s="37" t="s">
        <v>13</v>
      </c>
      <c r="F18" s="38" t="s">
        <v>118</v>
      </c>
      <c r="G18" s="38" t="s">
        <v>932</v>
      </c>
      <c r="H18" s="38" t="s">
        <v>933</v>
      </c>
      <c r="I18" s="79" t="s">
        <v>934</v>
      </c>
      <c r="J18" s="78" t="s">
        <v>935</v>
      </c>
      <c r="K18" s="38" t="s">
        <v>496</v>
      </c>
      <c r="L18" s="176" t="s">
        <v>845</v>
      </c>
    </row>
    <row r="19" spans="1:14" s="70" customFormat="1" ht="21" customHeight="1">
      <c r="A19" s="3">
        <v>16</v>
      </c>
      <c r="B19" s="38" t="s">
        <v>1013</v>
      </c>
      <c r="C19" s="52">
        <v>43544</v>
      </c>
      <c r="D19" s="38" t="s">
        <v>12</v>
      </c>
      <c r="E19" s="37" t="s">
        <v>13</v>
      </c>
      <c r="F19" s="38" t="s">
        <v>130</v>
      </c>
      <c r="G19" s="38" t="s">
        <v>1014</v>
      </c>
      <c r="H19" s="38" t="s">
        <v>1014</v>
      </c>
      <c r="I19" s="79" t="s">
        <v>1015</v>
      </c>
      <c r="J19" s="78" t="s">
        <v>1016</v>
      </c>
      <c r="K19" s="38" t="s">
        <v>496</v>
      </c>
      <c r="L19" s="176" t="s">
        <v>845</v>
      </c>
    </row>
    <row r="20" spans="1:14" s="70" customFormat="1" ht="21" customHeight="1">
      <c r="A20" s="3">
        <v>17</v>
      </c>
      <c r="B20" s="38" t="s">
        <v>1034</v>
      </c>
      <c r="C20" s="52">
        <v>43647</v>
      </c>
      <c r="D20" s="38" t="s">
        <v>12</v>
      </c>
      <c r="E20" s="37" t="s">
        <v>13</v>
      </c>
      <c r="F20" s="38" t="s">
        <v>41</v>
      </c>
      <c r="G20" s="38" t="s">
        <v>1035</v>
      </c>
      <c r="H20" s="38" t="s">
        <v>1035</v>
      </c>
      <c r="I20" s="79" t="s">
        <v>1036</v>
      </c>
      <c r="J20" s="78" t="s">
        <v>1037</v>
      </c>
      <c r="K20" s="38" t="s">
        <v>496</v>
      </c>
      <c r="L20" s="176" t="s">
        <v>845</v>
      </c>
      <c r="M20" s="252" t="s">
        <v>1008</v>
      </c>
    </row>
    <row r="21" spans="1:14" s="33" customFormat="1" ht="19.5" customHeight="1">
      <c r="A21" s="3">
        <v>18</v>
      </c>
      <c r="B21" s="206" t="s">
        <v>811</v>
      </c>
      <c r="C21" s="21">
        <v>43519</v>
      </c>
      <c r="D21" s="7"/>
      <c r="E21" s="22" t="s">
        <v>13</v>
      </c>
      <c r="F21" s="65" t="s">
        <v>36</v>
      </c>
      <c r="G21" s="7" t="s">
        <v>824</v>
      </c>
      <c r="H21" s="7" t="s">
        <v>812</v>
      </c>
      <c r="I21" s="7" t="s">
        <v>257</v>
      </c>
      <c r="J21" s="30" t="s">
        <v>813</v>
      </c>
      <c r="K21" s="38" t="s">
        <v>469</v>
      </c>
      <c r="L21" s="176" t="s">
        <v>845</v>
      </c>
      <c r="M21" s="47"/>
      <c r="N21" s="47">
        <f>SUM('L5'!N13:N27)</f>
        <v>40</v>
      </c>
    </row>
    <row r="22" spans="1:14" s="1" customFormat="1" ht="15.75">
      <c r="A22" s="3">
        <v>19</v>
      </c>
      <c r="B22" s="173" t="s">
        <v>31</v>
      </c>
      <c r="C22" s="208">
        <v>43732</v>
      </c>
      <c r="D22" s="6"/>
      <c r="E22" s="22" t="s">
        <v>13</v>
      </c>
      <c r="F22" s="7" t="s">
        <v>130</v>
      </c>
      <c r="G22" s="22" t="s">
        <v>743</v>
      </c>
      <c r="H22" s="22" t="s">
        <v>743</v>
      </c>
      <c r="I22" s="28" t="s">
        <v>32</v>
      </c>
      <c r="J22" s="30" t="s">
        <v>33</v>
      </c>
      <c r="K22" s="6" t="s">
        <v>835</v>
      </c>
      <c r="L22" s="176" t="s">
        <v>845</v>
      </c>
      <c r="M22" s="156"/>
      <c r="N22" s="156"/>
    </row>
    <row r="23" spans="1:14" s="33" customFormat="1" ht="22.5" customHeight="1">
      <c r="A23" s="3">
        <v>20</v>
      </c>
      <c r="B23" s="38" t="s">
        <v>238</v>
      </c>
      <c r="C23" s="52">
        <v>43813</v>
      </c>
      <c r="D23" s="38"/>
      <c r="E23" s="37" t="s">
        <v>13</v>
      </c>
      <c r="F23" s="38" t="s">
        <v>41</v>
      </c>
      <c r="G23" s="38" t="s">
        <v>239</v>
      </c>
      <c r="H23" s="38" t="s">
        <v>239</v>
      </c>
      <c r="I23" s="79" t="s">
        <v>240</v>
      </c>
      <c r="J23" s="78" t="s">
        <v>241</v>
      </c>
      <c r="K23" s="38" t="s">
        <v>495</v>
      </c>
      <c r="L23" s="176" t="s">
        <v>845</v>
      </c>
      <c r="M23" s="47"/>
    </row>
    <row r="24" spans="1:14" s="50" customFormat="1" ht="21" customHeight="1">
      <c r="A24" s="3">
        <v>21</v>
      </c>
      <c r="B24" s="38" t="s">
        <v>402</v>
      </c>
      <c r="C24" s="126" t="s">
        <v>403</v>
      </c>
      <c r="D24" s="38"/>
      <c r="E24" s="37" t="s">
        <v>13</v>
      </c>
      <c r="F24" s="38" t="s">
        <v>219</v>
      </c>
      <c r="G24" s="37" t="s">
        <v>404</v>
      </c>
      <c r="H24" s="37" t="s">
        <v>405</v>
      </c>
      <c r="I24" s="165" t="s">
        <v>406</v>
      </c>
      <c r="J24" s="100" t="s">
        <v>407</v>
      </c>
      <c r="K24" s="6" t="s">
        <v>835</v>
      </c>
      <c r="L24" s="176" t="s">
        <v>845</v>
      </c>
      <c r="M24" s="70"/>
      <c r="N24" s="70"/>
    </row>
    <row r="25" spans="1:14" s="74" customFormat="1" ht="22.5" customHeight="1">
      <c r="A25" s="3">
        <v>22</v>
      </c>
      <c r="B25" s="207" t="s">
        <v>533</v>
      </c>
      <c r="C25" s="162" t="s">
        <v>388</v>
      </c>
      <c r="D25" s="72"/>
      <c r="E25" s="38" t="s">
        <v>13</v>
      </c>
      <c r="F25" s="81" t="s">
        <v>277</v>
      </c>
      <c r="G25" s="71" t="s">
        <v>751</v>
      </c>
      <c r="H25" s="71" t="s">
        <v>751</v>
      </c>
      <c r="I25" s="163" t="s">
        <v>534</v>
      </c>
      <c r="J25" s="73" t="s">
        <v>535</v>
      </c>
      <c r="K25" s="6" t="s">
        <v>835</v>
      </c>
      <c r="L25" s="176" t="s">
        <v>845</v>
      </c>
    </row>
    <row r="26" spans="1:14" s="33" customFormat="1" ht="18" customHeight="1">
      <c r="A26" s="3">
        <v>23</v>
      </c>
      <c r="B26" s="38" t="s">
        <v>796</v>
      </c>
      <c r="C26" s="100" t="s">
        <v>262</v>
      </c>
      <c r="D26" s="38"/>
      <c r="E26" s="37" t="s">
        <v>13</v>
      </c>
      <c r="F26" s="38" t="s">
        <v>219</v>
      </c>
      <c r="G26" s="127" t="s">
        <v>800</v>
      </c>
      <c r="H26" s="127" t="s">
        <v>797</v>
      </c>
      <c r="I26" s="126" t="s">
        <v>798</v>
      </c>
      <c r="J26" s="78" t="s">
        <v>801</v>
      </c>
      <c r="K26" s="38" t="s">
        <v>495</v>
      </c>
      <c r="L26" s="176" t="s">
        <v>845</v>
      </c>
      <c r="M26" s="252" t="s">
        <v>1008</v>
      </c>
      <c r="N26" s="47"/>
    </row>
    <row r="27" spans="1:14" ht="15.75">
      <c r="A27" s="3">
        <v>24</v>
      </c>
      <c r="B27" s="38" t="s">
        <v>608</v>
      </c>
      <c r="C27" s="212" t="s">
        <v>609</v>
      </c>
      <c r="D27" s="6"/>
      <c r="E27" s="25" t="s">
        <v>13</v>
      </c>
      <c r="F27" s="4" t="s">
        <v>705</v>
      </c>
      <c r="G27" s="6" t="s">
        <v>781</v>
      </c>
      <c r="H27" s="6" t="s">
        <v>610</v>
      </c>
      <c r="I27" s="260" t="s">
        <v>611</v>
      </c>
      <c r="J27" s="144" t="s">
        <v>612</v>
      </c>
      <c r="K27" s="38" t="s">
        <v>469</v>
      </c>
      <c r="L27" s="176" t="s">
        <v>845</v>
      </c>
      <c r="M27" s="20"/>
      <c r="N27" s="20"/>
    </row>
    <row r="28" spans="1:14" s="70" customFormat="1" ht="21.75" customHeight="1">
      <c r="A28" s="3">
        <v>25</v>
      </c>
      <c r="B28" s="38" t="s">
        <v>106</v>
      </c>
      <c r="C28" s="52">
        <v>43587</v>
      </c>
      <c r="D28" s="38"/>
      <c r="E28" s="22" t="s">
        <v>13</v>
      </c>
      <c r="F28" s="10" t="s">
        <v>1027</v>
      </c>
      <c r="G28" s="38" t="s">
        <v>107</v>
      </c>
      <c r="H28" s="38" t="s">
        <v>108</v>
      </c>
      <c r="I28" s="38" t="s">
        <v>107</v>
      </c>
      <c r="J28" s="78" t="s">
        <v>109</v>
      </c>
      <c r="K28" s="38" t="s">
        <v>469</v>
      </c>
      <c r="L28" s="176" t="s">
        <v>845</v>
      </c>
    </row>
    <row r="29" spans="1:14" s="70" customFormat="1" ht="19.5" customHeight="1">
      <c r="A29" s="3">
        <v>26</v>
      </c>
      <c r="B29" s="38" t="s">
        <v>359</v>
      </c>
      <c r="C29" s="107">
        <v>43486</v>
      </c>
      <c r="D29" s="106"/>
      <c r="E29" s="108" t="s">
        <v>13</v>
      </c>
      <c r="F29" s="109" t="s">
        <v>41</v>
      </c>
      <c r="G29" s="106" t="s">
        <v>360</v>
      </c>
      <c r="H29" s="106" t="s">
        <v>360</v>
      </c>
      <c r="I29" s="110" t="s">
        <v>361</v>
      </c>
      <c r="J29" s="111" t="s">
        <v>362</v>
      </c>
      <c r="K29" s="38" t="s">
        <v>495</v>
      </c>
      <c r="L29" s="176" t="s">
        <v>845</v>
      </c>
      <c r="M29" s="70" t="s">
        <v>1008</v>
      </c>
    </row>
    <row r="30" spans="1:14" s="33" customFormat="1" ht="21.75" customHeight="1">
      <c r="A30" s="3">
        <v>27</v>
      </c>
      <c r="B30" s="162" t="s">
        <v>128</v>
      </c>
      <c r="C30" s="53" t="s">
        <v>129</v>
      </c>
      <c r="D30" s="38"/>
      <c r="E30" s="37" t="s">
        <v>13</v>
      </c>
      <c r="F30" s="38" t="s">
        <v>130</v>
      </c>
      <c r="G30" s="38" t="s">
        <v>131</v>
      </c>
      <c r="H30" s="38" t="s">
        <v>131</v>
      </c>
      <c r="I30" s="38" t="s">
        <v>131</v>
      </c>
      <c r="J30" s="100" t="s">
        <v>132</v>
      </c>
      <c r="K30" s="38" t="s">
        <v>469</v>
      </c>
      <c r="L30" s="176" t="s">
        <v>845</v>
      </c>
      <c r="M30" s="47"/>
      <c r="N30" s="47"/>
    </row>
    <row r="31" spans="1:14" s="94" customFormat="1" ht="15.75">
      <c r="A31" s="3">
        <v>28</v>
      </c>
      <c r="B31" s="162" t="s">
        <v>138</v>
      </c>
      <c r="C31" s="38" t="s">
        <v>139</v>
      </c>
      <c r="D31" s="38"/>
      <c r="E31" s="8" t="s">
        <v>13</v>
      </c>
      <c r="F31" s="38" t="s">
        <v>140</v>
      </c>
      <c r="G31" s="82" t="s">
        <v>141</v>
      </c>
      <c r="H31" s="82" t="s">
        <v>141</v>
      </c>
      <c r="I31" s="117" t="s">
        <v>142</v>
      </c>
      <c r="J31" s="78" t="s">
        <v>907</v>
      </c>
      <c r="K31" s="10" t="s">
        <v>495</v>
      </c>
      <c r="L31" s="176" t="s">
        <v>845</v>
      </c>
      <c r="M31" s="271"/>
      <c r="N31" s="271"/>
    </row>
    <row r="32" spans="1:14" s="50" customFormat="1" ht="22.5" customHeight="1">
      <c r="A32" s="3">
        <v>29</v>
      </c>
      <c r="B32" s="162" t="s">
        <v>143</v>
      </c>
      <c r="C32" s="36">
        <v>43527</v>
      </c>
      <c r="D32" s="38"/>
      <c r="E32" s="8" t="s">
        <v>13</v>
      </c>
      <c r="F32" s="37" t="s">
        <v>144</v>
      </c>
      <c r="G32" s="38" t="s">
        <v>145</v>
      </c>
      <c r="H32" s="38" t="s">
        <v>145</v>
      </c>
      <c r="I32" s="98" t="s">
        <v>146</v>
      </c>
      <c r="J32" s="99" t="s">
        <v>147</v>
      </c>
      <c r="K32" s="38" t="s">
        <v>495</v>
      </c>
      <c r="L32" s="176" t="s">
        <v>845</v>
      </c>
      <c r="M32" s="70"/>
      <c r="N32" s="70"/>
    </row>
    <row r="33" spans="1:14" s="33" customFormat="1" ht="18" customHeight="1">
      <c r="A33" s="3">
        <v>30</v>
      </c>
      <c r="B33" s="38" t="s">
        <v>806</v>
      </c>
      <c r="C33" s="100" t="s">
        <v>807</v>
      </c>
      <c r="D33" s="38"/>
      <c r="E33" s="37" t="s">
        <v>13</v>
      </c>
      <c r="F33" s="38" t="s">
        <v>219</v>
      </c>
      <c r="G33" s="127" t="s">
        <v>818</v>
      </c>
      <c r="H33" s="127" t="s">
        <v>808</v>
      </c>
      <c r="I33" s="126" t="s">
        <v>809</v>
      </c>
      <c r="J33" s="78" t="s">
        <v>810</v>
      </c>
      <c r="K33" s="38" t="s">
        <v>495</v>
      </c>
      <c r="L33" s="176" t="s">
        <v>845</v>
      </c>
      <c r="M33" s="47" t="s">
        <v>1008</v>
      </c>
    </row>
    <row r="34" spans="1:14" s="214" customFormat="1" ht="15.75">
      <c r="A34" s="3">
        <v>31</v>
      </c>
      <c r="B34" s="182" t="s">
        <v>896</v>
      </c>
      <c r="C34" s="217">
        <v>43528</v>
      </c>
      <c r="D34" s="182"/>
      <c r="E34" s="216" t="s">
        <v>13</v>
      </c>
      <c r="F34" s="216" t="s">
        <v>130</v>
      </c>
      <c r="G34" s="216" t="s">
        <v>895</v>
      </c>
      <c r="H34" s="182" t="s">
        <v>894</v>
      </c>
      <c r="I34" s="216" t="s">
        <v>893</v>
      </c>
      <c r="J34" s="215" t="s">
        <v>892</v>
      </c>
      <c r="K34" s="182" t="s">
        <v>891</v>
      </c>
      <c r="L34" s="176" t="s">
        <v>845</v>
      </c>
      <c r="M34" s="193" t="s">
        <v>906</v>
      </c>
      <c r="N34" s="193"/>
    </row>
    <row r="35" spans="1:14" s="92" customFormat="1" ht="15.75">
      <c r="A35" s="3">
        <v>32</v>
      </c>
      <c r="B35" s="6" t="s">
        <v>965</v>
      </c>
      <c r="C35" s="46" t="s">
        <v>966</v>
      </c>
      <c r="D35" s="6"/>
      <c r="E35" s="22" t="s">
        <v>13</v>
      </c>
      <c r="F35" s="82" t="s">
        <v>78</v>
      </c>
      <c r="G35" s="25" t="s">
        <v>967</v>
      </c>
      <c r="H35" s="25" t="s">
        <v>967</v>
      </c>
      <c r="I35" s="6" t="s">
        <v>968</v>
      </c>
      <c r="J35" s="31" t="s">
        <v>969</v>
      </c>
      <c r="K35" s="38" t="s">
        <v>891</v>
      </c>
      <c r="L35" s="176" t="s">
        <v>845</v>
      </c>
      <c r="M35" s="185"/>
      <c r="N35" s="185"/>
    </row>
    <row r="36" spans="1:14" s="185" customFormat="1" ht="15.75">
      <c r="A36" s="3">
        <v>33</v>
      </c>
      <c r="B36" s="25" t="s">
        <v>905</v>
      </c>
      <c r="C36" s="180">
        <v>43466</v>
      </c>
      <c r="D36" s="6"/>
      <c r="E36" s="22" t="s">
        <v>13</v>
      </c>
      <c r="F36" s="6" t="s">
        <v>47</v>
      </c>
      <c r="G36" s="176" t="s">
        <v>904</v>
      </c>
      <c r="H36" s="176" t="s">
        <v>904</v>
      </c>
      <c r="I36" s="6" t="s">
        <v>903</v>
      </c>
      <c r="J36" s="31" t="s">
        <v>902</v>
      </c>
      <c r="K36" s="38" t="s">
        <v>854</v>
      </c>
      <c r="L36" s="176" t="s">
        <v>845</v>
      </c>
      <c r="M36" s="20"/>
      <c r="N36" s="20"/>
    </row>
    <row r="37" spans="1:14" s="92" customFormat="1" ht="15.75">
      <c r="A37" s="3">
        <v>34</v>
      </c>
      <c r="B37" s="6" t="s">
        <v>937</v>
      </c>
      <c r="C37" s="46" t="s">
        <v>938</v>
      </c>
      <c r="D37" s="6"/>
      <c r="E37" s="8" t="s">
        <v>13</v>
      </c>
      <c r="F37" s="38" t="s">
        <v>140</v>
      </c>
      <c r="G37" s="25" t="s">
        <v>939</v>
      </c>
      <c r="H37" s="6" t="s">
        <v>940</v>
      </c>
      <c r="I37" s="6" t="s">
        <v>941</v>
      </c>
      <c r="J37" s="31" t="s">
        <v>942</v>
      </c>
      <c r="K37" s="38" t="s">
        <v>891</v>
      </c>
      <c r="L37" s="176" t="s">
        <v>845</v>
      </c>
      <c r="M37" s="185"/>
      <c r="N37" s="185"/>
    </row>
    <row r="38" spans="1:14" s="92" customFormat="1" ht="15.75">
      <c r="A38" s="3">
        <v>35</v>
      </c>
      <c r="B38" s="13" t="s">
        <v>1050</v>
      </c>
      <c r="C38" s="272" t="s">
        <v>1051</v>
      </c>
      <c r="D38" s="13"/>
      <c r="E38" s="37" t="s">
        <v>13</v>
      </c>
      <c r="F38" s="10" t="s">
        <v>780</v>
      </c>
      <c r="G38" s="273" t="s">
        <v>1052</v>
      </c>
      <c r="H38" s="273" t="s">
        <v>1053</v>
      </c>
      <c r="I38" s="6" t="s">
        <v>1054</v>
      </c>
      <c r="J38" s="93" t="s">
        <v>1055</v>
      </c>
      <c r="K38" s="38" t="s">
        <v>891</v>
      </c>
      <c r="L38" s="176" t="s">
        <v>845</v>
      </c>
    </row>
    <row r="39" spans="1:14" s="48" customFormat="1" ht="22.5" customHeight="1">
      <c r="A39" s="3">
        <v>36</v>
      </c>
      <c r="B39" s="38" t="s">
        <v>507</v>
      </c>
      <c r="C39" s="53" t="s">
        <v>662</v>
      </c>
      <c r="D39" s="38"/>
      <c r="E39" s="25" t="s">
        <v>13</v>
      </c>
      <c r="F39" s="130" t="s">
        <v>467</v>
      </c>
      <c r="G39" s="38" t="s">
        <v>970</v>
      </c>
      <c r="H39" s="38" t="s">
        <v>971</v>
      </c>
      <c r="I39" s="38" t="s">
        <v>970</v>
      </c>
      <c r="J39" s="78" t="s">
        <v>972</v>
      </c>
      <c r="K39" s="38" t="s">
        <v>872</v>
      </c>
      <c r="L39" s="176" t="s">
        <v>845</v>
      </c>
      <c r="M39" s="16"/>
      <c r="N39" s="16"/>
    </row>
    <row r="40" spans="1:14" s="92" customFormat="1">
      <c r="C40" s="236"/>
      <c r="E40" s="223"/>
      <c r="G40" s="223"/>
      <c r="H40" s="223"/>
    </row>
    <row r="41" spans="1:14" s="92" customFormat="1">
      <c r="C41" s="236"/>
      <c r="E41" s="223"/>
      <c r="G41" s="223"/>
      <c r="H41" s="223"/>
    </row>
    <row r="42" spans="1:14" s="92" customFormat="1">
      <c r="C42" s="236"/>
      <c r="E42" s="223"/>
      <c r="G42" s="223"/>
      <c r="H42" s="223"/>
    </row>
    <row r="43" spans="1:14" ht="15.75">
      <c r="A43" s="166"/>
      <c r="B43" s="44" t="s">
        <v>1066</v>
      </c>
      <c r="C43" s="167"/>
      <c r="D43" s="20"/>
      <c r="E43" s="168"/>
      <c r="F43" s="20"/>
      <c r="G43" s="168"/>
      <c r="H43" s="168"/>
      <c r="I43" s="169"/>
      <c r="J43" s="170"/>
    </row>
    <row r="44" spans="1:14" s="92" customFormat="1" ht="15.75">
      <c r="A44" s="183"/>
      <c r="B44" s="44" t="s">
        <v>925</v>
      </c>
      <c r="C44" s="184"/>
      <c r="D44" s="185"/>
      <c r="E44" s="186"/>
      <c r="F44" s="185"/>
      <c r="G44" s="186"/>
      <c r="H44" s="186"/>
      <c r="I44" s="187"/>
      <c r="J44" s="188"/>
    </row>
    <row r="45" spans="1:14" s="92" customFormat="1" ht="15.75">
      <c r="A45" s="183"/>
      <c r="B45" s="44" t="s">
        <v>1038</v>
      </c>
      <c r="C45" s="184"/>
      <c r="D45" s="185"/>
      <c r="E45" s="186"/>
      <c r="F45" s="185"/>
      <c r="G45" s="186"/>
      <c r="H45" s="186"/>
      <c r="I45" s="187"/>
      <c r="J45" s="188"/>
    </row>
    <row r="46" spans="1:14" s="92" customFormat="1" ht="15.75">
      <c r="A46" s="183"/>
      <c r="B46" s="44" t="s">
        <v>708</v>
      </c>
      <c r="C46" s="184"/>
      <c r="D46" s="185"/>
      <c r="E46" s="186"/>
      <c r="F46" s="185"/>
      <c r="G46" s="186"/>
      <c r="H46" s="186"/>
      <c r="I46" s="187"/>
      <c r="J46" s="188"/>
    </row>
    <row r="47" spans="1:14" s="92" customFormat="1" ht="15.75">
      <c r="A47" s="183"/>
      <c r="B47" s="44" t="s">
        <v>462</v>
      </c>
      <c r="C47" s="184"/>
      <c r="D47" s="185"/>
      <c r="E47" s="186"/>
      <c r="F47" s="185"/>
      <c r="G47" s="186"/>
      <c r="H47" s="186"/>
      <c r="I47" s="187"/>
      <c r="J47" s="188"/>
    </row>
    <row r="48" spans="1:14" s="92" customFormat="1" ht="15.75">
      <c r="A48" s="183"/>
      <c r="B48" s="44" t="s">
        <v>1067</v>
      </c>
      <c r="C48" s="184"/>
      <c r="D48" s="185"/>
      <c r="E48" s="186"/>
      <c r="F48" s="185"/>
      <c r="G48" s="186"/>
      <c r="H48" s="186"/>
      <c r="I48" s="187"/>
      <c r="J48" s="188"/>
    </row>
    <row r="49" spans="1:12" s="92" customFormat="1" ht="15.75">
      <c r="A49" s="183"/>
      <c r="B49" s="44" t="s">
        <v>1039</v>
      </c>
      <c r="C49" s="184"/>
      <c r="D49" s="185"/>
      <c r="E49" s="186"/>
      <c r="F49" s="185"/>
      <c r="G49" s="186"/>
      <c r="H49" s="186"/>
      <c r="I49" s="187"/>
      <c r="J49" s="188"/>
    </row>
    <row r="50" spans="1:12">
      <c r="A50" s="40"/>
      <c r="I50" s="43"/>
      <c r="J50" s="41"/>
    </row>
    <row r="51" spans="1:12" s="1" customFormat="1" ht="18.75">
      <c r="A51" s="3">
        <v>2</v>
      </c>
      <c r="B51" s="173" t="s">
        <v>17</v>
      </c>
      <c r="C51" s="25" t="s">
        <v>18</v>
      </c>
      <c r="D51" s="7" t="s">
        <v>12</v>
      </c>
      <c r="E51" s="8" t="s">
        <v>13</v>
      </c>
      <c r="F51" s="66" t="s">
        <v>36</v>
      </c>
      <c r="G51" s="25" t="s">
        <v>728</v>
      </c>
      <c r="H51" s="25" t="s">
        <v>19</v>
      </c>
      <c r="I51" s="15" t="s">
        <v>729</v>
      </c>
      <c r="J51" s="31" t="s">
        <v>20</v>
      </c>
      <c r="K51" s="12" t="s">
        <v>835</v>
      </c>
      <c r="L51" s="204" t="s">
        <v>842</v>
      </c>
    </row>
    <row r="52" spans="1:12" ht="18.75">
      <c r="A52" s="3">
        <v>4</v>
      </c>
      <c r="B52" s="173" t="s">
        <v>34</v>
      </c>
      <c r="C52" s="46" t="s">
        <v>35</v>
      </c>
      <c r="D52" s="6" t="s">
        <v>12</v>
      </c>
      <c r="E52" s="24" t="s">
        <v>13</v>
      </c>
      <c r="F52" s="66" t="s">
        <v>36</v>
      </c>
      <c r="G52" s="25" t="s">
        <v>37</v>
      </c>
      <c r="H52" s="25" t="s">
        <v>37</v>
      </c>
      <c r="I52" s="143" t="s">
        <v>38</v>
      </c>
      <c r="J52" s="144" t="s">
        <v>39</v>
      </c>
      <c r="K52" s="12" t="s">
        <v>835</v>
      </c>
      <c r="L52" s="204" t="s">
        <v>841</v>
      </c>
    </row>
    <row r="53" spans="1:12" ht="21" customHeight="1">
      <c r="A53" s="3">
        <v>9</v>
      </c>
      <c r="B53" s="173" t="s">
        <v>331</v>
      </c>
      <c r="C53" s="46" t="s">
        <v>332</v>
      </c>
      <c r="D53" s="6" t="s">
        <v>12</v>
      </c>
      <c r="E53" s="22" t="s">
        <v>190</v>
      </c>
      <c r="F53" s="6" t="s">
        <v>468</v>
      </c>
      <c r="G53" s="25" t="s">
        <v>733</v>
      </c>
      <c r="H53" s="25" t="s">
        <v>333</v>
      </c>
      <c r="I53" s="143" t="s">
        <v>734</v>
      </c>
      <c r="J53" s="144" t="s">
        <v>334</v>
      </c>
      <c r="K53" s="12" t="s">
        <v>835</v>
      </c>
      <c r="L53" s="204" t="s">
        <v>840</v>
      </c>
    </row>
    <row r="54" spans="1:12" s="92" customFormat="1" ht="19.5" customHeight="1">
      <c r="A54" s="3">
        <v>19</v>
      </c>
      <c r="B54" s="6" t="s">
        <v>634</v>
      </c>
      <c r="C54" s="178" t="s">
        <v>739</v>
      </c>
      <c r="D54" s="6" t="s">
        <v>12</v>
      </c>
      <c r="E54" s="23" t="s">
        <v>13</v>
      </c>
      <c r="F54" s="157" t="s">
        <v>705</v>
      </c>
      <c r="G54" s="61" t="s">
        <v>633</v>
      </c>
      <c r="H54" s="61" t="s">
        <v>633</v>
      </c>
      <c r="I54" s="153" t="s">
        <v>632</v>
      </c>
      <c r="J54" s="158" t="s">
        <v>631</v>
      </c>
      <c r="K54" s="12" t="s">
        <v>835</v>
      </c>
      <c r="L54" s="204" t="s">
        <v>844</v>
      </c>
    </row>
    <row r="55" spans="1:12" s="1" customFormat="1" ht="18.75">
      <c r="A55" s="3">
        <v>23</v>
      </c>
      <c r="B55" s="173" t="s">
        <v>50</v>
      </c>
      <c r="C55" s="36">
        <v>43792</v>
      </c>
      <c r="D55" s="6"/>
      <c r="E55" s="22" t="s">
        <v>13</v>
      </c>
      <c r="F55" s="7" t="s">
        <v>51</v>
      </c>
      <c r="G55" s="22" t="s">
        <v>744</v>
      </c>
      <c r="H55" s="22" t="s">
        <v>52</v>
      </c>
      <c r="I55" s="28" t="s">
        <v>53</v>
      </c>
      <c r="J55" s="30" t="s">
        <v>54</v>
      </c>
      <c r="K55" s="12" t="s">
        <v>835</v>
      </c>
      <c r="L55" s="204" t="s">
        <v>840</v>
      </c>
    </row>
    <row r="56" spans="1:12" ht="19.5" customHeight="1">
      <c r="A56" s="3">
        <v>26</v>
      </c>
      <c r="B56" s="173" t="s">
        <v>169</v>
      </c>
      <c r="C56" s="26">
        <v>43637</v>
      </c>
      <c r="D56" s="6"/>
      <c r="E56" s="8" t="s">
        <v>13</v>
      </c>
      <c r="F56" s="66" t="s">
        <v>36</v>
      </c>
      <c r="G56" s="25" t="s">
        <v>170</v>
      </c>
      <c r="H56" s="25" t="s">
        <v>170</v>
      </c>
      <c r="I56" s="15" t="s">
        <v>171</v>
      </c>
      <c r="J56" s="31" t="s">
        <v>172</v>
      </c>
      <c r="K56" s="12" t="s">
        <v>835</v>
      </c>
      <c r="L56" s="204" t="s">
        <v>840</v>
      </c>
    </row>
    <row r="57" spans="1:12" ht="18.75">
      <c r="A57" s="3">
        <v>28</v>
      </c>
      <c r="B57" s="173" t="s">
        <v>191</v>
      </c>
      <c r="C57" s="46" t="s">
        <v>192</v>
      </c>
      <c r="D57" s="6"/>
      <c r="E57" s="24" t="s">
        <v>13</v>
      </c>
      <c r="F57" s="66" t="s">
        <v>706</v>
      </c>
      <c r="G57" s="25" t="s">
        <v>193</v>
      </c>
      <c r="H57" s="25" t="s">
        <v>193</v>
      </c>
      <c r="I57" s="143" t="s">
        <v>194</v>
      </c>
      <c r="J57" s="144" t="s">
        <v>195</v>
      </c>
      <c r="K57" s="12" t="s">
        <v>835</v>
      </c>
      <c r="L57" s="204" t="s">
        <v>840</v>
      </c>
    </row>
    <row r="58" spans="1:12" ht="21" customHeight="1">
      <c r="A58" s="3">
        <v>33</v>
      </c>
      <c r="B58" s="173" t="s">
        <v>322</v>
      </c>
      <c r="C58" s="46" t="s">
        <v>323</v>
      </c>
      <c r="D58" s="6"/>
      <c r="E58" s="24" t="s">
        <v>13</v>
      </c>
      <c r="F58" s="6" t="s">
        <v>219</v>
      </c>
      <c r="G58" s="25" t="s">
        <v>486</v>
      </c>
      <c r="H58" s="25" t="s">
        <v>324</v>
      </c>
      <c r="I58" s="143" t="s">
        <v>325</v>
      </c>
      <c r="J58" s="144" t="s">
        <v>326</v>
      </c>
      <c r="K58" s="12" t="s">
        <v>835</v>
      </c>
      <c r="L58" s="204" t="s">
        <v>843</v>
      </c>
    </row>
    <row r="59" spans="1:12" ht="15.75">
      <c r="A59" s="3">
        <v>7</v>
      </c>
      <c r="B59" s="4" t="s">
        <v>432</v>
      </c>
      <c r="C59" s="46" t="s">
        <v>433</v>
      </c>
      <c r="D59" s="6" t="s">
        <v>12</v>
      </c>
      <c r="E59" s="25" t="s">
        <v>13</v>
      </c>
      <c r="F59" s="6" t="s">
        <v>219</v>
      </c>
      <c r="G59" s="25" t="s">
        <v>434</v>
      </c>
      <c r="H59" s="25" t="s">
        <v>434</v>
      </c>
      <c r="I59" s="15" t="s">
        <v>435</v>
      </c>
      <c r="J59" s="31" t="s">
        <v>436</v>
      </c>
      <c r="K59" s="2" t="s">
        <v>821</v>
      </c>
    </row>
    <row r="60" spans="1:12">
      <c r="A60" s="40"/>
      <c r="I60" s="43"/>
      <c r="J60" s="41"/>
    </row>
    <row r="61" spans="1:12" ht="20.25" customHeight="1">
      <c r="A61" s="40"/>
      <c r="I61" s="43"/>
      <c r="J61" s="41"/>
    </row>
    <row r="62" spans="1:12">
      <c r="A62" s="40"/>
      <c r="I62" s="43"/>
      <c r="J62" s="41"/>
    </row>
    <row r="63" spans="1:12">
      <c r="A63" s="40"/>
      <c r="I63" s="43"/>
      <c r="J63" s="41"/>
    </row>
    <row r="64" spans="1:12">
      <c r="A64" s="40"/>
      <c r="I64" s="43"/>
      <c r="J64" s="41"/>
    </row>
    <row r="65" spans="1:10">
      <c r="A65" s="40"/>
      <c r="I65" s="43"/>
      <c r="J65" s="41"/>
    </row>
    <row r="66" spans="1:10">
      <c r="A66" s="40"/>
      <c r="I66" s="43"/>
      <c r="J66" s="41"/>
    </row>
    <row r="67" spans="1:10">
      <c r="A67" s="40"/>
      <c r="I67" s="43"/>
      <c r="J67" s="41"/>
    </row>
    <row r="68" spans="1:10">
      <c r="A68" s="40"/>
      <c r="I68" s="43"/>
      <c r="J68" s="41"/>
    </row>
    <row r="69" spans="1:10">
      <c r="A69" s="40"/>
      <c r="I69" s="43"/>
      <c r="J69" s="41"/>
    </row>
    <row r="70" spans="1:10">
      <c r="A70" s="40"/>
      <c r="I70" s="43"/>
      <c r="J70" s="41"/>
    </row>
    <row r="71" spans="1:10">
      <c r="A71" s="40"/>
      <c r="I71" s="43"/>
      <c r="J71" s="41"/>
    </row>
    <row r="72" spans="1:10">
      <c r="A72" s="40"/>
      <c r="I72" s="43"/>
      <c r="J72" s="41"/>
    </row>
    <row r="73" spans="1:10">
      <c r="A73" s="40"/>
      <c r="I73" s="43"/>
      <c r="J73" s="41"/>
    </row>
    <row r="74" spans="1:10">
      <c r="A74" s="40"/>
      <c r="I74" s="43"/>
      <c r="J74" s="41"/>
    </row>
    <row r="75" spans="1:10">
      <c r="A75" s="40"/>
      <c r="I75" s="43"/>
      <c r="J75" s="41"/>
    </row>
    <row r="76" spans="1:10">
      <c r="A76" s="40"/>
      <c r="I76" s="43"/>
      <c r="J76" s="41"/>
    </row>
    <row r="77" spans="1:10">
      <c r="A77" s="40"/>
      <c r="I77" s="43"/>
      <c r="J77" s="41"/>
    </row>
    <row r="78" spans="1:10">
      <c r="A78" s="40"/>
      <c r="I78" s="43"/>
      <c r="J78" s="41"/>
    </row>
    <row r="79" spans="1:10">
      <c r="A79" s="40"/>
      <c r="I79" s="43"/>
      <c r="J79" s="41"/>
    </row>
    <row r="80" spans="1:10">
      <c r="A80" s="40"/>
      <c r="I80" s="43"/>
      <c r="J80" s="41"/>
    </row>
    <row r="81" spans="1:10">
      <c r="A81" s="40"/>
      <c r="I81" s="43"/>
      <c r="J81" s="41"/>
    </row>
    <row r="82" spans="1:10">
      <c r="A82" s="40"/>
      <c r="I82" s="43"/>
      <c r="J82" s="41"/>
    </row>
    <row r="83" spans="1:10">
      <c r="A83" s="40"/>
      <c r="I83" s="43"/>
      <c r="J83" s="41"/>
    </row>
    <row r="84" spans="1:10">
      <c r="A84" s="40"/>
      <c r="I84" s="43"/>
      <c r="J84" s="41"/>
    </row>
    <row r="85" spans="1:10">
      <c r="A85" s="40"/>
      <c r="I85" s="43"/>
      <c r="J85" s="41"/>
    </row>
    <row r="86" spans="1:10">
      <c r="A86" s="40"/>
      <c r="I86" s="43"/>
      <c r="J86" s="41"/>
    </row>
    <row r="87" spans="1:10">
      <c r="A87" s="40"/>
      <c r="I87" s="43"/>
      <c r="J87" s="41"/>
    </row>
    <row r="88" spans="1:10">
      <c r="A88" s="40"/>
      <c r="I88" s="43"/>
      <c r="J88" s="41"/>
    </row>
    <row r="89" spans="1:10">
      <c r="A89" s="40"/>
      <c r="I89" s="43"/>
      <c r="J89" s="41"/>
    </row>
    <row r="90" spans="1:10">
      <c r="A90" s="40"/>
      <c r="I90" s="43"/>
      <c r="J90" s="41"/>
    </row>
    <row r="91" spans="1:10">
      <c r="A91" s="40"/>
      <c r="I91" s="43"/>
      <c r="J91" s="41"/>
    </row>
    <row r="92" spans="1:10">
      <c r="A92" s="40"/>
      <c r="I92" s="43"/>
      <c r="J92" s="41"/>
    </row>
    <row r="93" spans="1:10">
      <c r="A93" s="40"/>
      <c r="I93" s="43"/>
      <c r="J93" s="41"/>
    </row>
    <row r="94" spans="1:10">
      <c r="A94" s="40"/>
      <c r="I94" s="43"/>
      <c r="J94" s="41"/>
    </row>
    <row r="95" spans="1:10">
      <c r="A95" s="40"/>
      <c r="I95" s="43"/>
      <c r="J95" s="41"/>
    </row>
    <row r="96" spans="1:10">
      <c r="A96" s="40"/>
      <c r="I96" s="43"/>
      <c r="J96" s="41"/>
    </row>
    <row r="97" spans="1:10">
      <c r="A97" s="40"/>
      <c r="I97" s="43"/>
      <c r="J97" s="41"/>
    </row>
    <row r="98" spans="1:10">
      <c r="A98" s="40"/>
      <c r="I98" s="43"/>
      <c r="J98" s="41"/>
    </row>
  </sheetData>
  <mergeCells count="2">
    <mergeCell ref="A1:J1"/>
    <mergeCell ref="A2:J2"/>
  </mergeCells>
  <dataValidations count="3">
    <dataValidation type="list" allowBlank="1" showInputMessage="1" showErrorMessage="1" sqref="D43:D98 D30:D32 D34 G29:H29 D24 D4:D22">
      <formula1>"Nam,Nữ"</formula1>
    </dataValidation>
    <dataValidation type="list" allowBlank="1" showInputMessage="1" showErrorMessage="1" sqref="E59:E98 E54 E56 E43:E50 E24:E25 E13:E14 E30 E34 E6:E7 E10:E11 E38">
      <formula1>ma_dantoc</formula1>
    </dataValidation>
    <dataValidation type="date" allowBlank="1" showInputMessage="1" promptTitle="Hướng dẫn" prompt="ngày/tháng/năm (dd/MM/yyyy). VD 25/01/2016" sqref="E55 G55:H55 C60:C1048576 C52:C54 E57:E58 C56:C58 C43:C50 E51:E53 C10 C29:C30 G31:H32 G15:H15 C26:C27 E35:E37 C13 C33:C34 C3:C4 E8 E15 E31:E32 I29 E21:E22 C24 C6:C7 E4:E5">
      <formula1>36526</formula1>
      <formula2>401769</formula2>
    </dataValidation>
  </dataValidations>
  <pageMargins left="0.3" right="0.38" top="0.39" bottom="0.4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17" workbookViewId="0">
      <selection activeCell="L4" sqref="L4:L38"/>
    </sheetView>
  </sheetViews>
  <sheetFormatPr defaultColWidth="9.140625" defaultRowHeight="15"/>
  <cols>
    <col min="1" max="1" width="5" style="2" customWidth="1"/>
    <col min="2" max="2" width="22.85546875" style="2" customWidth="1"/>
    <col min="3" max="3" width="11.42578125" style="41" customWidth="1"/>
    <col min="4" max="4" width="5.42578125" style="2" customWidth="1"/>
    <col min="5" max="5" width="7" style="42" customWidth="1"/>
    <col min="6" max="6" width="14.85546875" style="2" customWidth="1"/>
    <col min="7" max="7" width="19.7109375" style="2" customWidth="1"/>
    <col min="8" max="8" width="19" style="2" customWidth="1"/>
    <col min="9" max="9" width="22.85546875" style="2" customWidth="1"/>
    <col min="10" max="10" width="12.85546875" style="2" customWidth="1"/>
    <col min="11" max="11" width="9.140625" style="2" customWidth="1"/>
    <col min="12" max="12" width="16.42578125" style="40" customWidth="1"/>
    <col min="13" max="13" width="14.7109375" style="2" customWidth="1"/>
    <col min="14" max="16384" width="9.140625" style="2"/>
  </cols>
  <sheetData>
    <row r="1" spans="1:14" ht="25.5" customHeight="1">
      <c r="A1" s="280" t="s">
        <v>909</v>
      </c>
      <c r="B1" s="280"/>
      <c r="C1" s="280"/>
      <c r="D1" s="280"/>
      <c r="E1" s="280"/>
      <c r="F1" s="280"/>
      <c r="G1" s="280"/>
      <c r="H1" s="280"/>
      <c r="I1" s="280"/>
      <c r="J1" s="280"/>
      <c r="K1" s="20"/>
      <c r="L1" s="166"/>
      <c r="M1" s="20"/>
    </row>
    <row r="2" spans="1:14" ht="25.5" customHeight="1">
      <c r="A2" s="281" t="s">
        <v>851</v>
      </c>
      <c r="B2" s="282"/>
      <c r="C2" s="282"/>
      <c r="D2" s="282"/>
      <c r="E2" s="282"/>
      <c r="F2" s="282"/>
      <c r="G2" s="282"/>
      <c r="H2" s="282"/>
      <c r="I2" s="282"/>
      <c r="J2" s="282"/>
      <c r="K2" s="20"/>
      <c r="L2" s="166"/>
      <c r="M2" s="20"/>
    </row>
    <row r="3" spans="1:14" s="59" customFormat="1" ht="51" customHeight="1">
      <c r="A3" s="136" t="s">
        <v>0</v>
      </c>
      <c r="B3" s="136" t="s">
        <v>1</v>
      </c>
      <c r="C3" s="269" t="s">
        <v>2</v>
      </c>
      <c r="D3" s="138" t="s">
        <v>3</v>
      </c>
      <c r="E3" s="139" t="s">
        <v>789</v>
      </c>
      <c r="F3" s="136" t="s">
        <v>5</v>
      </c>
      <c r="G3" s="136" t="s">
        <v>6</v>
      </c>
      <c r="H3" s="136" t="s">
        <v>7</v>
      </c>
      <c r="I3" s="136" t="s">
        <v>8</v>
      </c>
      <c r="J3" s="136" t="s">
        <v>9</v>
      </c>
      <c r="K3" s="38" t="s">
        <v>777</v>
      </c>
      <c r="L3" s="248" t="s">
        <v>834</v>
      </c>
      <c r="M3" s="270"/>
    </row>
    <row r="4" spans="1:14" s="70" customFormat="1" ht="21.75" customHeight="1">
      <c r="A4" s="3">
        <v>1</v>
      </c>
      <c r="B4" s="38" t="s">
        <v>212</v>
      </c>
      <c r="C4" s="52">
        <v>43469</v>
      </c>
      <c r="D4" s="38" t="s">
        <v>12</v>
      </c>
      <c r="E4" s="37" t="s">
        <v>13</v>
      </c>
      <c r="F4" s="38" t="s">
        <v>130</v>
      </c>
      <c r="G4" s="38" t="s">
        <v>214</v>
      </c>
      <c r="H4" s="38" t="s">
        <v>215</v>
      </c>
      <c r="I4" s="38" t="s">
        <v>216</v>
      </c>
      <c r="J4" s="78" t="s">
        <v>217</v>
      </c>
      <c r="K4" s="38" t="s">
        <v>469</v>
      </c>
      <c r="L4" s="176" t="s">
        <v>846</v>
      </c>
    </row>
    <row r="5" spans="1:14" s="70" customFormat="1" ht="19.5" customHeight="1">
      <c r="A5" s="3">
        <v>2</v>
      </c>
      <c r="B5" s="38" t="s">
        <v>77</v>
      </c>
      <c r="C5" s="52">
        <v>43727</v>
      </c>
      <c r="D5" s="38" t="s">
        <v>12</v>
      </c>
      <c r="E5" s="225" t="s">
        <v>100</v>
      </c>
      <c r="F5" s="7" t="s">
        <v>78</v>
      </c>
      <c r="G5" s="38" t="s">
        <v>79</v>
      </c>
      <c r="H5" s="38" t="s">
        <v>80</v>
      </c>
      <c r="I5" s="38" t="s">
        <v>79</v>
      </c>
      <c r="J5" s="78" t="s">
        <v>81</v>
      </c>
      <c r="K5" s="38" t="s">
        <v>469</v>
      </c>
      <c r="L5" s="176" t="s">
        <v>846</v>
      </c>
    </row>
    <row r="6" spans="1:14" ht="15.75">
      <c r="A6" s="3">
        <v>3</v>
      </c>
      <c r="B6" s="162" t="s">
        <v>46</v>
      </c>
      <c r="C6" s="34">
        <v>43504</v>
      </c>
      <c r="D6" s="6" t="s">
        <v>12</v>
      </c>
      <c r="E6" s="24" t="s">
        <v>13</v>
      </c>
      <c r="F6" s="226" t="s">
        <v>47</v>
      </c>
      <c r="G6" s="6" t="s">
        <v>770</v>
      </c>
      <c r="H6" s="6" t="s">
        <v>48</v>
      </c>
      <c r="I6" s="64" t="s">
        <v>770</v>
      </c>
      <c r="J6" s="35" t="s">
        <v>49</v>
      </c>
      <c r="K6" s="6" t="s">
        <v>494</v>
      </c>
      <c r="L6" s="176" t="s">
        <v>846</v>
      </c>
      <c r="M6" s="20"/>
      <c r="N6" s="20"/>
    </row>
    <row r="7" spans="1:14" s="1" customFormat="1" ht="15.75">
      <c r="A7" s="3">
        <v>4</v>
      </c>
      <c r="B7" s="173" t="s">
        <v>180</v>
      </c>
      <c r="C7" s="146" t="s">
        <v>181</v>
      </c>
      <c r="D7" s="6" t="s">
        <v>12</v>
      </c>
      <c r="E7" s="22" t="s">
        <v>13</v>
      </c>
      <c r="F7" s="7" t="s">
        <v>464</v>
      </c>
      <c r="G7" s="22" t="s">
        <v>182</v>
      </c>
      <c r="H7" s="22" t="s">
        <v>182</v>
      </c>
      <c r="I7" s="28" t="s">
        <v>183</v>
      </c>
      <c r="J7" s="30" t="s">
        <v>184</v>
      </c>
      <c r="K7" s="6" t="s">
        <v>835</v>
      </c>
      <c r="L7" s="176" t="s">
        <v>846</v>
      </c>
      <c r="M7" s="193" t="s">
        <v>1010</v>
      </c>
    </row>
    <row r="8" spans="1:14" ht="21" customHeight="1">
      <c r="A8" s="3">
        <v>5</v>
      </c>
      <c r="B8" s="173" t="s">
        <v>327</v>
      </c>
      <c r="C8" s="46" t="s">
        <v>328</v>
      </c>
      <c r="D8" s="6" t="s">
        <v>12</v>
      </c>
      <c r="E8" s="24" t="s">
        <v>13</v>
      </c>
      <c r="F8" s="6" t="s">
        <v>41</v>
      </c>
      <c r="G8" s="25" t="s">
        <v>329</v>
      </c>
      <c r="H8" s="25" t="s">
        <v>329</v>
      </c>
      <c r="I8" s="143" t="s">
        <v>330</v>
      </c>
      <c r="J8" s="144" t="s">
        <v>732</v>
      </c>
      <c r="K8" s="6" t="s">
        <v>835</v>
      </c>
      <c r="L8" s="176" t="s">
        <v>846</v>
      </c>
      <c r="M8" s="20"/>
    </row>
    <row r="9" spans="1:14" s="50" customFormat="1" ht="15.75">
      <c r="A9" s="3">
        <v>6</v>
      </c>
      <c r="B9" s="38" t="s">
        <v>513</v>
      </c>
      <c r="C9" s="51">
        <v>43753</v>
      </c>
      <c r="D9" s="38" t="s">
        <v>12</v>
      </c>
      <c r="E9" s="7" t="s">
        <v>13</v>
      </c>
      <c r="F9" s="7" t="s">
        <v>213</v>
      </c>
      <c r="G9" s="22" t="s">
        <v>514</v>
      </c>
      <c r="H9" s="22" t="s">
        <v>515</v>
      </c>
      <c r="I9" s="28" t="s">
        <v>516</v>
      </c>
      <c r="J9" s="30" t="s">
        <v>517</v>
      </c>
      <c r="K9" s="38" t="s">
        <v>494</v>
      </c>
      <c r="L9" s="176" t="s">
        <v>846</v>
      </c>
      <c r="M9" s="193" t="s">
        <v>1010</v>
      </c>
    </row>
    <row r="10" spans="1:14" s="70" customFormat="1" ht="15.75">
      <c r="A10" s="3">
        <v>7</v>
      </c>
      <c r="B10" s="38" t="s">
        <v>65</v>
      </c>
      <c r="C10" s="52">
        <v>43812</v>
      </c>
      <c r="D10" s="38" t="s">
        <v>12</v>
      </c>
      <c r="E10" s="37" t="s">
        <v>13</v>
      </c>
      <c r="F10" s="38" t="s">
        <v>61</v>
      </c>
      <c r="G10" s="38" t="s">
        <v>66</v>
      </c>
      <c r="H10" s="38" t="s">
        <v>67</v>
      </c>
      <c r="I10" s="79" t="s">
        <v>68</v>
      </c>
      <c r="J10" s="78" t="s">
        <v>69</v>
      </c>
      <c r="K10" s="38" t="s">
        <v>494</v>
      </c>
      <c r="L10" s="176" t="s">
        <v>846</v>
      </c>
    </row>
    <row r="11" spans="1:14" s="33" customFormat="1" ht="19.5" customHeight="1">
      <c r="A11" s="3">
        <v>8</v>
      </c>
      <c r="B11" s="162" t="s">
        <v>265</v>
      </c>
      <c r="C11" s="53" t="s">
        <v>266</v>
      </c>
      <c r="D11" s="38" t="s">
        <v>12</v>
      </c>
      <c r="E11" s="8" t="s">
        <v>13</v>
      </c>
      <c r="F11" s="38" t="s">
        <v>144</v>
      </c>
      <c r="G11" s="38" t="s">
        <v>267</v>
      </c>
      <c r="H11" s="38" t="s">
        <v>267</v>
      </c>
      <c r="I11" s="165" t="s">
        <v>268</v>
      </c>
      <c r="J11" s="100" t="s">
        <v>269</v>
      </c>
      <c r="K11" s="38" t="s">
        <v>494</v>
      </c>
      <c r="L11" s="176" t="s">
        <v>846</v>
      </c>
      <c r="M11" s="47"/>
    </row>
    <row r="12" spans="1:14" s="193" customFormat="1" ht="15.75">
      <c r="A12" s="3">
        <v>9</v>
      </c>
      <c r="B12" s="182" t="s">
        <v>60</v>
      </c>
      <c r="C12" s="189">
        <v>43713</v>
      </c>
      <c r="D12" s="182" t="s">
        <v>12</v>
      </c>
      <c r="E12" s="190" t="s">
        <v>13</v>
      </c>
      <c r="F12" s="182" t="s">
        <v>61</v>
      </c>
      <c r="G12" s="182" t="s">
        <v>62</v>
      </c>
      <c r="H12" s="182" t="s">
        <v>62</v>
      </c>
      <c r="I12" s="191" t="s">
        <v>63</v>
      </c>
      <c r="J12" s="192" t="s">
        <v>64</v>
      </c>
      <c r="K12" s="182" t="s">
        <v>469</v>
      </c>
      <c r="L12" s="176" t="s">
        <v>846</v>
      </c>
      <c r="M12" s="283" t="s">
        <v>839</v>
      </c>
    </row>
    <row r="13" spans="1:14" s="199" customFormat="1" ht="19.5" customHeight="1">
      <c r="A13" s="3">
        <v>10</v>
      </c>
      <c r="B13" s="194" t="s">
        <v>257</v>
      </c>
      <c r="C13" s="195" t="s">
        <v>258</v>
      </c>
      <c r="D13" s="182" t="s">
        <v>12</v>
      </c>
      <c r="E13" s="196" t="s">
        <v>190</v>
      </c>
      <c r="F13" s="182" t="s">
        <v>213</v>
      </c>
      <c r="G13" s="190" t="s">
        <v>259</v>
      </c>
      <c r="H13" s="190" t="s">
        <v>259</v>
      </c>
      <c r="I13" s="197" t="s">
        <v>260</v>
      </c>
      <c r="J13" s="198" t="s">
        <v>446</v>
      </c>
      <c r="K13" s="182" t="s">
        <v>835</v>
      </c>
      <c r="L13" s="176" t="s">
        <v>846</v>
      </c>
      <c r="M13" s="283"/>
    </row>
    <row r="14" spans="1:14" s="70" customFormat="1" ht="19.5" customHeight="1">
      <c r="A14" s="3">
        <v>11</v>
      </c>
      <c r="B14" s="38" t="s">
        <v>224</v>
      </c>
      <c r="C14" s="52">
        <v>43562</v>
      </c>
      <c r="D14" s="38" t="s">
        <v>12</v>
      </c>
      <c r="E14" s="37" t="s">
        <v>13</v>
      </c>
      <c r="F14" s="38" t="s">
        <v>219</v>
      </c>
      <c r="G14" s="38" t="s">
        <v>225</v>
      </c>
      <c r="H14" s="38" t="s">
        <v>225</v>
      </c>
      <c r="I14" s="79" t="s">
        <v>226</v>
      </c>
      <c r="J14" s="78" t="s">
        <v>227</v>
      </c>
      <c r="K14" s="38" t="s">
        <v>495</v>
      </c>
      <c r="L14" s="176" t="s">
        <v>846</v>
      </c>
    </row>
    <row r="15" spans="1:14" ht="19.5" customHeight="1">
      <c r="A15" s="3">
        <v>12</v>
      </c>
      <c r="B15" s="173" t="s">
        <v>661</v>
      </c>
      <c r="C15" s="34">
        <v>43681</v>
      </c>
      <c r="D15" s="38" t="s">
        <v>12</v>
      </c>
      <c r="E15" s="37" t="s">
        <v>13</v>
      </c>
      <c r="F15" s="227" t="s">
        <v>780</v>
      </c>
      <c r="G15" s="6" t="s">
        <v>871</v>
      </c>
      <c r="H15" s="6" t="s">
        <v>660</v>
      </c>
      <c r="I15" s="142" t="s">
        <v>659</v>
      </c>
      <c r="J15" s="210" t="s">
        <v>870</v>
      </c>
      <c r="K15" s="38" t="s">
        <v>496</v>
      </c>
      <c r="L15" s="176" t="s">
        <v>846</v>
      </c>
      <c r="M15" s="220" t="s">
        <v>869</v>
      </c>
    </row>
    <row r="16" spans="1:14" s="50" customFormat="1" ht="19.5" customHeight="1">
      <c r="A16" s="3">
        <v>13</v>
      </c>
      <c r="B16" s="38" t="s">
        <v>868</v>
      </c>
      <c r="C16" s="126" t="s">
        <v>867</v>
      </c>
      <c r="D16" s="38" t="s">
        <v>12</v>
      </c>
      <c r="E16" s="37" t="s">
        <v>13</v>
      </c>
      <c r="F16" s="10" t="s">
        <v>780</v>
      </c>
      <c r="G16" s="37" t="s">
        <v>865</v>
      </c>
      <c r="H16" s="37" t="s">
        <v>866</v>
      </c>
      <c r="I16" s="209" t="s">
        <v>865</v>
      </c>
      <c r="J16" s="100" t="s">
        <v>864</v>
      </c>
      <c r="K16" s="38" t="s">
        <v>854</v>
      </c>
      <c r="L16" s="176" t="s">
        <v>846</v>
      </c>
      <c r="M16" s="70"/>
    </row>
    <row r="17" spans="1:14" s="50" customFormat="1" ht="19.5" customHeight="1">
      <c r="A17" s="3">
        <v>14</v>
      </c>
      <c r="B17" s="38" t="s">
        <v>973</v>
      </c>
      <c r="C17" s="126" t="s">
        <v>974</v>
      </c>
      <c r="D17" s="38" t="s">
        <v>12</v>
      </c>
      <c r="E17" s="37" t="s">
        <v>13</v>
      </c>
      <c r="F17" s="38" t="s">
        <v>984</v>
      </c>
      <c r="G17" s="37" t="s">
        <v>985</v>
      </c>
      <c r="H17" s="37" t="s">
        <v>975</v>
      </c>
      <c r="I17" s="165" t="s">
        <v>976</v>
      </c>
      <c r="J17" s="100" t="s">
        <v>977</v>
      </c>
      <c r="K17" s="38" t="s">
        <v>496</v>
      </c>
      <c r="L17" s="176" t="s">
        <v>846</v>
      </c>
      <c r="M17" s="70"/>
    </row>
    <row r="18" spans="1:14" s="16" customFormat="1" ht="15.75">
      <c r="A18" s="3">
        <v>15</v>
      </c>
      <c r="B18" s="38" t="s">
        <v>961</v>
      </c>
      <c r="C18" s="121">
        <v>43595</v>
      </c>
      <c r="D18" s="38" t="s">
        <v>12</v>
      </c>
      <c r="E18" s="22" t="s">
        <v>13</v>
      </c>
      <c r="F18" s="38" t="s">
        <v>213</v>
      </c>
      <c r="G18" s="38" t="s">
        <v>962</v>
      </c>
      <c r="H18" s="38" t="s">
        <v>962</v>
      </c>
      <c r="I18" s="79" t="s">
        <v>963</v>
      </c>
      <c r="J18" s="78" t="s">
        <v>964</v>
      </c>
      <c r="K18" s="38" t="s">
        <v>872</v>
      </c>
      <c r="L18" s="176" t="s">
        <v>846</v>
      </c>
    </row>
    <row r="19" spans="1:14" s="16" customFormat="1" ht="15.75">
      <c r="A19" s="3">
        <v>16</v>
      </c>
      <c r="B19" s="38" t="s">
        <v>1017</v>
      </c>
      <c r="C19" s="121">
        <v>43480</v>
      </c>
      <c r="D19" s="38" t="s">
        <v>12</v>
      </c>
      <c r="E19" s="22" t="s">
        <v>13</v>
      </c>
      <c r="F19" s="38" t="s">
        <v>219</v>
      </c>
      <c r="G19" s="38" t="s">
        <v>1018</v>
      </c>
      <c r="H19" s="38" t="s">
        <v>1018</v>
      </c>
      <c r="I19" s="79" t="s">
        <v>1019</v>
      </c>
      <c r="J19" s="78" t="s">
        <v>1020</v>
      </c>
      <c r="K19" s="38" t="s">
        <v>872</v>
      </c>
      <c r="L19" s="176" t="s">
        <v>846</v>
      </c>
    </row>
    <row r="20" spans="1:14" s="50" customFormat="1" ht="22.5" customHeight="1">
      <c r="A20" s="3">
        <v>17</v>
      </c>
      <c r="B20" s="135" t="s">
        <v>790</v>
      </c>
      <c r="C20" s="259" t="s">
        <v>258</v>
      </c>
      <c r="D20" s="135" t="s">
        <v>12</v>
      </c>
      <c r="E20" s="132" t="s">
        <v>791</v>
      </c>
      <c r="F20" s="10" t="s">
        <v>780</v>
      </c>
      <c r="G20" s="38" t="s">
        <v>792</v>
      </c>
      <c r="H20" s="38" t="s">
        <v>792</v>
      </c>
      <c r="I20" s="38" t="s">
        <v>793</v>
      </c>
      <c r="J20" s="78" t="s">
        <v>794</v>
      </c>
      <c r="K20" s="38" t="s">
        <v>495</v>
      </c>
      <c r="L20" s="176" t="s">
        <v>846</v>
      </c>
      <c r="M20" s="16"/>
      <c r="N20" s="70"/>
    </row>
    <row r="21" spans="1:14" s="20" customFormat="1" ht="15.75">
      <c r="A21" s="3">
        <v>18</v>
      </c>
      <c r="B21" s="38" t="s">
        <v>86</v>
      </c>
      <c r="C21" s="14">
        <v>43740</v>
      </c>
      <c r="D21" s="6"/>
      <c r="E21" s="25" t="s">
        <v>13</v>
      </c>
      <c r="F21" s="4" t="s">
        <v>705</v>
      </c>
      <c r="G21" s="6" t="s">
        <v>87</v>
      </c>
      <c r="H21" s="6" t="s">
        <v>87</v>
      </c>
      <c r="I21" s="15" t="s">
        <v>88</v>
      </c>
      <c r="J21" s="31" t="s">
        <v>89</v>
      </c>
      <c r="K21" s="6" t="s">
        <v>494</v>
      </c>
      <c r="L21" s="176" t="s">
        <v>846</v>
      </c>
    </row>
    <row r="22" spans="1:14" s="20" customFormat="1" ht="15.75">
      <c r="A22" s="3">
        <v>19</v>
      </c>
      <c r="B22" s="38" t="s">
        <v>95</v>
      </c>
      <c r="C22" s="14">
        <v>43693</v>
      </c>
      <c r="D22" s="6"/>
      <c r="E22" s="25" t="s">
        <v>13</v>
      </c>
      <c r="F22" s="4" t="s">
        <v>1029</v>
      </c>
      <c r="G22" s="6" t="s">
        <v>1030</v>
      </c>
      <c r="H22" s="6" t="s">
        <v>97</v>
      </c>
      <c r="I22" s="15" t="s">
        <v>98</v>
      </c>
      <c r="J22" s="31" t="s">
        <v>99</v>
      </c>
      <c r="K22" s="6" t="s">
        <v>494</v>
      </c>
      <c r="L22" s="176" t="s">
        <v>846</v>
      </c>
    </row>
    <row r="23" spans="1:14" s="50" customFormat="1" ht="21.75" customHeight="1">
      <c r="A23" s="3">
        <v>20</v>
      </c>
      <c r="B23" s="162" t="s">
        <v>133</v>
      </c>
      <c r="C23" s="53" t="s">
        <v>134</v>
      </c>
      <c r="D23" s="38"/>
      <c r="E23" s="37" t="s">
        <v>13</v>
      </c>
      <c r="F23" s="38" t="s">
        <v>213</v>
      </c>
      <c r="G23" s="38" t="s">
        <v>135</v>
      </c>
      <c r="H23" s="38" t="s">
        <v>135</v>
      </c>
      <c r="I23" s="209" t="s">
        <v>136</v>
      </c>
      <c r="J23" s="100" t="s">
        <v>137</v>
      </c>
      <c r="K23" s="38" t="s">
        <v>469</v>
      </c>
      <c r="L23" s="176" t="s">
        <v>846</v>
      </c>
      <c r="M23" s="70"/>
    </row>
    <row r="24" spans="1:14" s="33" customFormat="1" ht="19.5" customHeight="1">
      <c r="A24" s="3">
        <v>21</v>
      </c>
      <c r="B24" s="38" t="s">
        <v>276</v>
      </c>
      <c r="C24" s="52">
        <v>43809</v>
      </c>
      <c r="D24" s="38"/>
      <c r="E24" s="37" t="s">
        <v>13</v>
      </c>
      <c r="F24" s="67" t="s">
        <v>277</v>
      </c>
      <c r="G24" s="38" t="s">
        <v>278</v>
      </c>
      <c r="H24" s="38" t="s">
        <v>278</v>
      </c>
      <c r="I24" s="38" t="s">
        <v>279</v>
      </c>
      <c r="J24" s="78" t="s">
        <v>280</v>
      </c>
      <c r="K24" s="38" t="s">
        <v>469</v>
      </c>
      <c r="L24" s="176" t="s">
        <v>846</v>
      </c>
      <c r="M24" s="47"/>
    </row>
    <row r="25" spans="1:14" s="94" customFormat="1" ht="19.5" customHeight="1">
      <c r="A25" s="3">
        <v>22</v>
      </c>
      <c r="B25" s="38" t="s">
        <v>281</v>
      </c>
      <c r="C25" s="52">
        <v>43608</v>
      </c>
      <c r="D25" s="38"/>
      <c r="E25" s="37" t="s">
        <v>13</v>
      </c>
      <c r="F25" s="38" t="s">
        <v>51</v>
      </c>
      <c r="G25" s="38" t="s">
        <v>282</v>
      </c>
      <c r="H25" s="38" t="s">
        <v>282</v>
      </c>
      <c r="I25" s="38" t="s">
        <v>283</v>
      </c>
      <c r="J25" s="78" t="s">
        <v>284</v>
      </c>
      <c r="K25" s="38" t="s">
        <v>469</v>
      </c>
      <c r="L25" s="176" t="s">
        <v>846</v>
      </c>
      <c r="M25" s="271"/>
    </row>
    <row r="26" spans="1:14" s="50" customFormat="1" ht="21" customHeight="1">
      <c r="A26" s="3">
        <v>23</v>
      </c>
      <c r="B26" s="38" t="s">
        <v>408</v>
      </c>
      <c r="C26" s="52">
        <v>43811</v>
      </c>
      <c r="D26" s="38"/>
      <c r="E26" s="37" t="s">
        <v>13</v>
      </c>
      <c r="F26" s="38" t="s">
        <v>71</v>
      </c>
      <c r="G26" s="38" t="s">
        <v>409</v>
      </c>
      <c r="H26" s="38" t="s">
        <v>757</v>
      </c>
      <c r="I26" s="79" t="s">
        <v>410</v>
      </c>
      <c r="J26" s="78" t="s">
        <v>411</v>
      </c>
      <c r="K26" s="38" t="s">
        <v>469</v>
      </c>
      <c r="L26" s="176" t="s">
        <v>846</v>
      </c>
      <c r="M26" s="70"/>
    </row>
    <row r="27" spans="1:14" s="1" customFormat="1" ht="19.5" customHeight="1">
      <c r="A27" s="3">
        <v>24</v>
      </c>
      <c r="B27" s="173" t="s">
        <v>164</v>
      </c>
      <c r="C27" s="146" t="s">
        <v>165</v>
      </c>
      <c r="D27" s="6"/>
      <c r="E27" s="22" t="s">
        <v>13</v>
      </c>
      <c r="F27" s="7" t="s">
        <v>150</v>
      </c>
      <c r="G27" s="22" t="s">
        <v>745</v>
      </c>
      <c r="H27" s="22" t="s">
        <v>166</v>
      </c>
      <c r="I27" s="28" t="s">
        <v>167</v>
      </c>
      <c r="J27" s="30" t="s">
        <v>168</v>
      </c>
      <c r="K27" s="6" t="s">
        <v>835</v>
      </c>
      <c r="L27" s="176" t="s">
        <v>846</v>
      </c>
      <c r="M27" s="156"/>
    </row>
    <row r="28" spans="1:14" s="1" customFormat="1" ht="21" customHeight="1">
      <c r="A28" s="3">
        <v>25</v>
      </c>
      <c r="B28" s="173" t="s">
        <v>293</v>
      </c>
      <c r="C28" s="146" t="s">
        <v>294</v>
      </c>
      <c r="D28" s="6"/>
      <c r="E28" s="22" t="s">
        <v>13</v>
      </c>
      <c r="F28" s="65" t="s">
        <v>47</v>
      </c>
      <c r="G28" s="22" t="s">
        <v>295</v>
      </c>
      <c r="H28" s="22" t="s">
        <v>295</v>
      </c>
      <c r="I28" s="28" t="s">
        <v>296</v>
      </c>
      <c r="J28" s="30" t="s">
        <v>297</v>
      </c>
      <c r="K28" s="6" t="s">
        <v>835</v>
      </c>
      <c r="L28" s="176" t="s">
        <v>846</v>
      </c>
      <c r="M28" s="156"/>
    </row>
    <row r="29" spans="1:14" s="1" customFormat="1" ht="19.5" customHeight="1">
      <c r="A29" s="3">
        <v>26</v>
      </c>
      <c r="B29" s="206" t="s">
        <v>26</v>
      </c>
      <c r="C29" s="146" t="s">
        <v>27</v>
      </c>
      <c r="D29" s="6"/>
      <c r="E29" s="22" t="s">
        <v>13</v>
      </c>
      <c r="F29" s="7" t="s">
        <v>463</v>
      </c>
      <c r="G29" s="22" t="s">
        <v>742</v>
      </c>
      <c r="H29" s="22" t="s">
        <v>28</v>
      </c>
      <c r="I29" s="28" t="s">
        <v>29</v>
      </c>
      <c r="J29" s="30" t="s">
        <v>30</v>
      </c>
      <c r="K29" s="6" t="s">
        <v>835</v>
      </c>
      <c r="L29" s="176" t="s">
        <v>846</v>
      </c>
      <c r="M29" s="156"/>
    </row>
    <row r="30" spans="1:14" s="33" customFormat="1" ht="21" customHeight="1">
      <c r="A30" s="3">
        <v>27</v>
      </c>
      <c r="B30" s="205" t="s">
        <v>480</v>
      </c>
      <c r="C30" s="52">
        <v>43763</v>
      </c>
      <c r="D30" s="38"/>
      <c r="E30" s="113" t="s">
        <v>13</v>
      </c>
      <c r="F30" s="38" t="s">
        <v>51</v>
      </c>
      <c r="G30" s="79" t="s">
        <v>481</v>
      </c>
      <c r="H30" s="38" t="s">
        <v>826</v>
      </c>
      <c r="I30" s="79" t="s">
        <v>481</v>
      </c>
      <c r="J30" s="78" t="s">
        <v>482</v>
      </c>
      <c r="K30" s="38" t="s">
        <v>495</v>
      </c>
      <c r="L30" s="176" t="s">
        <v>846</v>
      </c>
      <c r="M30" s="47"/>
    </row>
    <row r="31" spans="1:14" s="50" customFormat="1" ht="15.75">
      <c r="A31" s="3">
        <v>28</v>
      </c>
      <c r="B31" s="162" t="s">
        <v>122</v>
      </c>
      <c r="C31" s="53" t="s">
        <v>123</v>
      </c>
      <c r="D31" s="38"/>
      <c r="E31" s="22" t="s">
        <v>13</v>
      </c>
      <c r="F31" s="67" t="s">
        <v>124</v>
      </c>
      <c r="G31" s="38" t="s">
        <v>125</v>
      </c>
      <c r="H31" s="38" t="s">
        <v>125</v>
      </c>
      <c r="I31" s="79" t="s">
        <v>126</v>
      </c>
      <c r="J31" s="100" t="s">
        <v>127</v>
      </c>
      <c r="K31" s="38" t="s">
        <v>495</v>
      </c>
      <c r="L31" s="176" t="s">
        <v>846</v>
      </c>
      <c r="M31" s="252" t="s">
        <v>1010</v>
      </c>
      <c r="N31" s="70"/>
    </row>
    <row r="32" spans="1:14" ht="22.5" customHeight="1">
      <c r="A32" s="3">
        <v>29</v>
      </c>
      <c r="B32" s="38" t="s">
        <v>154</v>
      </c>
      <c r="C32" s="14">
        <v>43805</v>
      </c>
      <c r="D32" s="6"/>
      <c r="E32" s="25" t="s">
        <v>13</v>
      </c>
      <c r="F32" s="6" t="s">
        <v>144</v>
      </c>
      <c r="G32" s="6" t="s">
        <v>755</v>
      </c>
      <c r="H32" s="6" t="s">
        <v>155</v>
      </c>
      <c r="I32" s="6" t="s">
        <v>156</v>
      </c>
      <c r="J32" s="31" t="s">
        <v>157</v>
      </c>
      <c r="K32" s="6" t="s">
        <v>495</v>
      </c>
      <c r="L32" s="176" t="s">
        <v>846</v>
      </c>
      <c r="M32" s="20"/>
      <c r="N32" s="20"/>
    </row>
    <row r="33" spans="1:14" s="50" customFormat="1" ht="22.5" customHeight="1">
      <c r="A33" s="3">
        <v>30</v>
      </c>
      <c r="B33" s="162" t="s">
        <v>448</v>
      </c>
      <c r="C33" s="105">
        <v>43629</v>
      </c>
      <c r="D33" s="38"/>
      <c r="E33" s="22" t="s">
        <v>13</v>
      </c>
      <c r="F33" s="82" t="s">
        <v>78</v>
      </c>
      <c r="G33" s="82" t="s">
        <v>764</v>
      </c>
      <c r="H33" s="82" t="s">
        <v>449</v>
      </c>
      <c r="I33" s="104" t="s">
        <v>450</v>
      </c>
      <c r="J33" s="103" t="s">
        <v>451</v>
      </c>
      <c r="K33" s="38" t="s">
        <v>495</v>
      </c>
      <c r="L33" s="176" t="s">
        <v>846</v>
      </c>
      <c r="M33" s="70"/>
      <c r="N33" s="70"/>
    </row>
    <row r="34" spans="1:14" s="20" customFormat="1" ht="15.75">
      <c r="A34" s="3">
        <v>31</v>
      </c>
      <c r="B34" s="6" t="s">
        <v>55</v>
      </c>
      <c r="C34" s="26">
        <v>43761</v>
      </c>
      <c r="D34" s="6"/>
      <c r="E34" s="25" t="s">
        <v>13</v>
      </c>
      <c r="F34" s="6" t="s">
        <v>41</v>
      </c>
      <c r="G34" s="25" t="s">
        <v>56</v>
      </c>
      <c r="H34" s="25" t="s">
        <v>57</v>
      </c>
      <c r="I34" s="15" t="s">
        <v>58</v>
      </c>
      <c r="J34" s="31" t="s">
        <v>59</v>
      </c>
      <c r="K34" s="6" t="s">
        <v>835</v>
      </c>
      <c r="L34" s="176" t="s">
        <v>846</v>
      </c>
    </row>
    <row r="35" spans="1:14" ht="15.75">
      <c r="A35" s="3">
        <v>32</v>
      </c>
      <c r="B35" s="6" t="s">
        <v>919</v>
      </c>
      <c r="C35" s="212" t="s">
        <v>920</v>
      </c>
      <c r="D35" s="6"/>
      <c r="E35" s="131" t="s">
        <v>117</v>
      </c>
      <c r="F35" s="38" t="s">
        <v>219</v>
      </c>
      <c r="G35" s="6" t="s">
        <v>921</v>
      </c>
      <c r="H35" s="6" t="s">
        <v>922</v>
      </c>
      <c r="I35" s="6" t="s">
        <v>923</v>
      </c>
      <c r="J35" s="31" t="s">
        <v>924</v>
      </c>
      <c r="K35" s="6" t="s">
        <v>496</v>
      </c>
      <c r="L35" s="176" t="s">
        <v>846</v>
      </c>
      <c r="M35" s="20" t="s">
        <v>936</v>
      </c>
    </row>
    <row r="36" spans="1:14" s="92" customFormat="1" ht="15.75">
      <c r="A36" s="3">
        <v>33</v>
      </c>
      <c r="B36" s="6" t="s">
        <v>957</v>
      </c>
      <c r="C36" s="212" t="s">
        <v>958</v>
      </c>
      <c r="D36" s="6"/>
      <c r="E36" s="25" t="s">
        <v>13</v>
      </c>
      <c r="F36" s="6" t="s">
        <v>118</v>
      </c>
      <c r="G36" s="6" t="s">
        <v>959</v>
      </c>
      <c r="H36" s="6" t="s">
        <v>915</v>
      </c>
      <c r="I36" s="6" t="s">
        <v>959</v>
      </c>
      <c r="J36" s="31" t="s">
        <v>960</v>
      </c>
      <c r="K36" s="6" t="s">
        <v>496</v>
      </c>
      <c r="L36" s="176" t="s">
        <v>846</v>
      </c>
      <c r="M36" s="185"/>
    </row>
    <row r="37" spans="1:14" s="33" customFormat="1" ht="21" customHeight="1">
      <c r="A37" s="3">
        <v>34</v>
      </c>
      <c r="B37" s="162" t="s">
        <v>317</v>
      </c>
      <c r="C37" s="30" t="s">
        <v>318</v>
      </c>
      <c r="D37" s="38"/>
      <c r="E37" s="22" t="s">
        <v>13</v>
      </c>
      <c r="F37" s="7" t="s">
        <v>213</v>
      </c>
      <c r="G37" s="7" t="s">
        <v>319</v>
      </c>
      <c r="H37" s="7" t="s">
        <v>319</v>
      </c>
      <c r="I37" s="28" t="s">
        <v>320</v>
      </c>
      <c r="J37" s="30" t="s">
        <v>321</v>
      </c>
      <c r="K37" s="38" t="s">
        <v>494</v>
      </c>
      <c r="L37" s="176" t="s">
        <v>846</v>
      </c>
      <c r="M37" s="252" t="s">
        <v>1010</v>
      </c>
    </row>
    <row r="38" spans="1:14" s="33" customFormat="1" ht="18" customHeight="1">
      <c r="A38" s="3">
        <v>35</v>
      </c>
      <c r="B38" s="38" t="s">
        <v>815</v>
      </c>
      <c r="C38" s="100" t="s">
        <v>433</v>
      </c>
      <c r="D38" s="38"/>
      <c r="E38" s="37" t="s">
        <v>13</v>
      </c>
      <c r="F38" s="38" t="s">
        <v>41</v>
      </c>
      <c r="G38" s="127" t="s">
        <v>816</v>
      </c>
      <c r="H38" s="127" t="s">
        <v>816</v>
      </c>
      <c r="I38" s="126" t="s">
        <v>817</v>
      </c>
      <c r="J38" s="78" t="s">
        <v>819</v>
      </c>
      <c r="K38" s="38" t="s">
        <v>495</v>
      </c>
      <c r="L38" s="176" t="s">
        <v>846</v>
      </c>
      <c r="M38" s="47"/>
      <c r="N38" s="47"/>
    </row>
    <row r="39" spans="1:14" s="92" customFormat="1">
      <c r="C39" s="222"/>
      <c r="E39" s="223"/>
      <c r="L39" s="221"/>
    </row>
    <row r="40" spans="1:14" ht="15.75">
      <c r="A40" s="40"/>
      <c r="B40" s="44" t="s">
        <v>1056</v>
      </c>
      <c r="I40" s="43"/>
      <c r="J40" s="41"/>
    </row>
    <row r="41" spans="1:14" s="92" customFormat="1" ht="15.75">
      <c r="A41" s="221"/>
      <c r="B41" s="44" t="s">
        <v>926</v>
      </c>
      <c r="C41" s="222"/>
      <c r="E41" s="223"/>
      <c r="I41" s="224"/>
      <c r="J41" s="222"/>
      <c r="L41" s="221"/>
    </row>
    <row r="42" spans="1:14" s="92" customFormat="1" ht="15.75">
      <c r="A42" s="221"/>
      <c r="B42" s="44" t="s">
        <v>1042</v>
      </c>
      <c r="C42" s="222"/>
      <c r="E42" s="223"/>
      <c r="I42" s="224"/>
      <c r="J42" s="222"/>
      <c r="L42" s="221"/>
    </row>
    <row r="43" spans="1:14" s="92" customFormat="1" ht="15.75">
      <c r="A43" s="221"/>
      <c r="B43" s="44" t="s">
        <v>648</v>
      </c>
      <c r="C43" s="222"/>
      <c r="E43" s="223"/>
      <c r="I43" s="224"/>
      <c r="J43" s="222"/>
      <c r="L43" s="221"/>
    </row>
    <row r="44" spans="1:14" s="92" customFormat="1" ht="15.75">
      <c r="A44" s="221"/>
      <c r="B44" s="44" t="s">
        <v>1070</v>
      </c>
      <c r="C44" s="222"/>
      <c r="E44" s="223"/>
      <c r="I44" s="224"/>
      <c r="J44" s="222"/>
      <c r="L44" s="221"/>
    </row>
    <row r="45" spans="1:14" s="92" customFormat="1" ht="15.75">
      <c r="A45" s="221"/>
      <c r="B45" s="44" t="s">
        <v>1040</v>
      </c>
      <c r="C45" s="222"/>
      <c r="E45" s="223"/>
      <c r="I45" s="224"/>
      <c r="J45" s="222"/>
      <c r="L45" s="221"/>
    </row>
    <row r="46" spans="1:14" s="92" customFormat="1" ht="15.75">
      <c r="A46" s="221"/>
      <c r="B46" s="44" t="s">
        <v>1041</v>
      </c>
      <c r="C46" s="222"/>
      <c r="E46" s="223"/>
      <c r="I46" s="224"/>
      <c r="J46" s="222"/>
      <c r="L46" s="221"/>
    </row>
    <row r="49" spans="1:14" s="20" customFormat="1" ht="19.5" customHeight="1">
      <c r="A49" s="3">
        <v>24</v>
      </c>
      <c r="B49" s="6" t="s">
        <v>228</v>
      </c>
      <c r="C49" s="14">
        <v>43821</v>
      </c>
      <c r="D49" s="6"/>
      <c r="E49" s="25" t="s">
        <v>13</v>
      </c>
      <c r="F49" s="6" t="s">
        <v>41</v>
      </c>
      <c r="G49" s="6" t="s">
        <v>229</v>
      </c>
      <c r="H49" s="6" t="s">
        <v>230</v>
      </c>
      <c r="I49" s="15" t="s">
        <v>229</v>
      </c>
      <c r="J49" s="31" t="s">
        <v>89</v>
      </c>
      <c r="K49" s="12" t="s">
        <v>494</v>
      </c>
      <c r="L49" s="176" t="s">
        <v>837</v>
      </c>
    </row>
    <row r="50" spans="1:14" s="20" customFormat="1" ht="21" customHeight="1">
      <c r="A50" s="3">
        <v>25</v>
      </c>
      <c r="B50" s="6" t="s">
        <v>363</v>
      </c>
      <c r="C50" s="14">
        <v>43517</v>
      </c>
      <c r="D50" s="6"/>
      <c r="E50" s="25" t="s">
        <v>13</v>
      </c>
      <c r="F50" s="6" t="s">
        <v>219</v>
      </c>
      <c r="G50" s="6" t="s">
        <v>364</v>
      </c>
      <c r="H50" s="6" t="s">
        <v>364</v>
      </c>
      <c r="I50" s="15" t="s">
        <v>365</v>
      </c>
      <c r="J50" s="31" t="s">
        <v>366</v>
      </c>
      <c r="K50" s="12" t="s">
        <v>494</v>
      </c>
      <c r="L50" s="176" t="s">
        <v>836</v>
      </c>
    </row>
    <row r="51" spans="1:14" s="119" customFormat="1" ht="21" customHeight="1">
      <c r="A51" s="3">
        <v>29</v>
      </c>
      <c r="B51" s="162" t="s">
        <v>289</v>
      </c>
      <c r="C51" s="112">
        <v>43478</v>
      </c>
      <c r="D51" s="38"/>
      <c r="E51" s="22" t="s">
        <v>13</v>
      </c>
      <c r="F51" s="82" t="s">
        <v>219</v>
      </c>
      <c r="G51" s="82" t="s">
        <v>290</v>
      </c>
      <c r="H51" s="82" t="s">
        <v>290</v>
      </c>
      <c r="I51" s="104" t="s">
        <v>291</v>
      </c>
      <c r="J51" s="103" t="s">
        <v>292</v>
      </c>
      <c r="K51" s="38" t="s">
        <v>495</v>
      </c>
      <c r="L51" s="176" t="s">
        <v>836</v>
      </c>
      <c r="M51" s="118"/>
      <c r="N51" s="118"/>
    </row>
    <row r="52" spans="1:14" s="20" customFormat="1" ht="15.75">
      <c r="A52" s="3">
        <v>28</v>
      </c>
      <c r="B52" s="4" t="s">
        <v>536</v>
      </c>
      <c r="C52" s="14">
        <v>43660</v>
      </c>
      <c r="D52" s="6"/>
      <c r="E52" s="25" t="s">
        <v>13</v>
      </c>
      <c r="F52" s="6" t="s">
        <v>219</v>
      </c>
      <c r="G52" s="6" t="s">
        <v>772</v>
      </c>
      <c r="H52" s="6" t="s">
        <v>537</v>
      </c>
      <c r="I52" s="15" t="s">
        <v>538</v>
      </c>
      <c r="J52" s="31" t="s">
        <v>539</v>
      </c>
      <c r="K52" s="12" t="s">
        <v>494</v>
      </c>
      <c r="L52" s="166" t="s">
        <v>803</v>
      </c>
    </row>
    <row r="54" spans="1:14">
      <c r="A54" s="40"/>
      <c r="I54" s="43"/>
      <c r="J54" s="41"/>
    </row>
    <row r="55" spans="1:14">
      <c r="A55" s="40"/>
      <c r="I55" s="43"/>
      <c r="J55" s="41"/>
    </row>
    <row r="56" spans="1:14">
      <c r="A56" s="40"/>
      <c r="I56" s="43"/>
      <c r="J56" s="41"/>
    </row>
    <row r="57" spans="1:14">
      <c r="A57" s="40"/>
      <c r="I57" s="43"/>
      <c r="J57" s="41"/>
    </row>
    <row r="58" spans="1:14">
      <c r="A58" s="40"/>
      <c r="I58" s="43"/>
      <c r="J58" s="41"/>
    </row>
    <row r="59" spans="1:14">
      <c r="A59" s="40"/>
      <c r="I59" s="43"/>
      <c r="J59" s="41"/>
    </row>
    <row r="60" spans="1:14">
      <c r="A60" s="40"/>
      <c r="I60" s="43"/>
      <c r="J60" s="41"/>
    </row>
    <row r="61" spans="1:14">
      <c r="A61" s="40"/>
      <c r="I61" s="43"/>
      <c r="J61" s="41"/>
    </row>
    <row r="62" spans="1:14">
      <c r="A62" s="40"/>
      <c r="I62" s="43"/>
      <c r="J62" s="41"/>
    </row>
    <row r="63" spans="1:14">
      <c r="A63" s="40"/>
      <c r="I63" s="43"/>
      <c r="J63" s="41"/>
    </row>
    <row r="64" spans="1:14">
      <c r="A64" s="40"/>
      <c r="I64" s="43"/>
      <c r="J64" s="41"/>
    </row>
    <row r="65" spans="1:10">
      <c r="A65" s="40"/>
      <c r="I65" s="43"/>
      <c r="J65" s="41"/>
    </row>
    <row r="66" spans="1:10">
      <c r="A66" s="40"/>
      <c r="I66" s="43"/>
      <c r="J66" s="41"/>
    </row>
    <row r="67" spans="1:10">
      <c r="A67" s="40"/>
      <c r="I67" s="43"/>
      <c r="J67" s="41"/>
    </row>
    <row r="68" spans="1:10">
      <c r="A68" s="40"/>
      <c r="I68" s="43"/>
      <c r="J68" s="41"/>
    </row>
    <row r="69" spans="1:10">
      <c r="A69" s="40"/>
      <c r="I69" s="43"/>
      <c r="J69" s="41"/>
    </row>
    <row r="70" spans="1:10">
      <c r="A70" s="40"/>
      <c r="I70" s="43"/>
      <c r="J70" s="41"/>
    </row>
    <row r="71" spans="1:10">
      <c r="A71" s="40"/>
      <c r="I71" s="43"/>
      <c r="J71" s="41"/>
    </row>
    <row r="72" spans="1:10">
      <c r="A72" s="40"/>
      <c r="I72" s="43"/>
      <c r="J72" s="41"/>
    </row>
    <row r="73" spans="1:10">
      <c r="A73" s="40"/>
      <c r="I73" s="43"/>
      <c r="J73" s="41"/>
    </row>
    <row r="74" spans="1:10">
      <c r="A74" s="40"/>
      <c r="I74" s="43"/>
      <c r="J74" s="41"/>
    </row>
    <row r="75" spans="1:10">
      <c r="A75" s="40"/>
      <c r="I75" s="43"/>
      <c r="J75" s="41"/>
    </row>
    <row r="76" spans="1:10">
      <c r="A76" s="40"/>
      <c r="I76" s="43"/>
      <c r="J76" s="41"/>
    </row>
    <row r="77" spans="1:10">
      <c r="A77" s="40"/>
      <c r="I77" s="43"/>
      <c r="J77" s="41"/>
    </row>
    <row r="78" spans="1:10">
      <c r="A78" s="40"/>
      <c r="I78" s="43"/>
      <c r="J78" s="41"/>
    </row>
    <row r="79" spans="1:10">
      <c r="A79" s="40"/>
      <c r="I79" s="43"/>
      <c r="J79" s="41"/>
    </row>
    <row r="80" spans="1:10">
      <c r="A80" s="40"/>
      <c r="I80" s="43"/>
      <c r="J80" s="41"/>
    </row>
    <row r="81" spans="1:10">
      <c r="A81" s="40"/>
      <c r="I81" s="43"/>
      <c r="J81" s="41"/>
    </row>
    <row r="82" spans="1:10">
      <c r="A82" s="40"/>
      <c r="I82" s="43"/>
      <c r="J82" s="41"/>
    </row>
    <row r="83" spans="1:10">
      <c r="A83" s="40"/>
      <c r="I83" s="43"/>
      <c r="J83" s="41"/>
    </row>
    <row r="84" spans="1:10">
      <c r="A84" s="40"/>
      <c r="I84" s="43"/>
      <c r="J84" s="41"/>
    </row>
    <row r="85" spans="1:10">
      <c r="A85" s="40"/>
      <c r="I85" s="43"/>
      <c r="J85" s="41"/>
    </row>
    <row r="86" spans="1:10">
      <c r="A86" s="40"/>
      <c r="I86" s="43"/>
      <c r="J86" s="41"/>
    </row>
    <row r="87" spans="1:10">
      <c r="A87" s="40"/>
      <c r="I87" s="43"/>
      <c r="J87" s="41"/>
    </row>
    <row r="88" spans="1:10">
      <c r="A88" s="40"/>
      <c r="I88" s="43"/>
      <c r="J88" s="41"/>
    </row>
    <row r="89" spans="1:10">
      <c r="A89" s="40"/>
      <c r="I89" s="43"/>
      <c r="J89" s="41"/>
    </row>
    <row r="90" spans="1:10">
      <c r="A90" s="40"/>
      <c r="I90" s="43"/>
      <c r="J90" s="41"/>
    </row>
    <row r="91" spans="1:10">
      <c r="A91" s="40"/>
      <c r="I91" s="43"/>
      <c r="J91" s="41"/>
    </row>
    <row r="92" spans="1:10">
      <c r="A92" s="40"/>
      <c r="I92" s="43"/>
      <c r="J92" s="41"/>
    </row>
    <row r="93" spans="1:10">
      <c r="A93" s="40"/>
      <c r="I93" s="43"/>
      <c r="J93" s="41"/>
    </row>
  </sheetData>
  <mergeCells count="3">
    <mergeCell ref="A1:J1"/>
    <mergeCell ref="A2:J2"/>
    <mergeCell ref="M12:M13"/>
  </mergeCells>
  <dataValidations count="3">
    <dataValidation type="list" allowBlank="1" showInputMessage="1" showErrorMessage="1" sqref="D54:D93 D23 D26:D29 D40:D46 D37 D20 D31 D51 D33 D4:D17">
      <formula1>"Nam,Nữ"</formula1>
    </dataValidation>
    <dataValidation type="list" allowBlank="1" showInputMessage="1" showErrorMessage="1" sqref="E54:E93 E23 E9 E11 E40:E46 E16:E17 E30">
      <formula1>ma_dantoc</formula1>
    </dataValidation>
    <dataValidation type="date" allowBlank="1" showInputMessage="1" promptTitle="Hướng dẫn" prompt="ngày/tháng/năm (dd/MM/yyyy). VD 25/01/2016" sqref="C40:C46 C54:C1048576 C11 C3 G7:H7 E13 C13 C23 E27:E29 G37:H37 E37 C15:C17 E6:E8 E33 C31 E31 E51 C38 E18:E19 C6 C8:C9">
      <formula1>36526</formula1>
      <formula2>401769</formula2>
    </dataValidation>
  </dataValidations>
  <pageMargins left="0.3" right="0.23" top="0.31" bottom="0.3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opLeftCell="A22" workbookViewId="0">
      <selection activeCell="L4" sqref="L4:L39"/>
    </sheetView>
  </sheetViews>
  <sheetFormatPr defaultColWidth="9.140625" defaultRowHeight="33" customHeight="1"/>
  <cols>
    <col min="1" max="1" width="5" style="50" customWidth="1"/>
    <col min="2" max="2" width="23" style="50" customWidth="1"/>
    <col min="3" max="3" width="11.42578125" style="85" customWidth="1"/>
    <col min="4" max="4" width="5.42578125" style="50" customWidth="1"/>
    <col min="5" max="5" width="7.42578125" style="86" customWidth="1"/>
    <col min="6" max="6" width="15.7109375" style="50" customWidth="1"/>
    <col min="7" max="7" width="19.85546875" style="50" customWidth="1"/>
    <col min="8" max="8" width="17.7109375" style="50" customWidth="1"/>
    <col min="9" max="9" width="23" style="50" customWidth="1"/>
    <col min="10" max="10" width="12.5703125" style="50" customWidth="1"/>
    <col min="11" max="11" width="9.140625" style="50" customWidth="1"/>
    <col min="12" max="12" width="14.28515625" style="84" customWidth="1"/>
    <col min="13" max="16384" width="9.140625" style="50"/>
  </cols>
  <sheetData>
    <row r="1" spans="1:14" ht="33" customHeight="1">
      <c r="A1" s="280" t="s">
        <v>910</v>
      </c>
      <c r="B1" s="280"/>
      <c r="C1" s="280"/>
      <c r="D1" s="280"/>
      <c r="E1" s="280"/>
      <c r="F1" s="280"/>
      <c r="G1" s="280"/>
      <c r="H1" s="280"/>
      <c r="I1" s="280"/>
      <c r="J1" s="280"/>
      <c r="K1" s="70"/>
      <c r="L1" s="241"/>
      <c r="M1" s="70"/>
      <c r="N1" s="70"/>
    </row>
    <row r="2" spans="1:14" ht="33" customHeight="1">
      <c r="A2" s="281" t="s">
        <v>851</v>
      </c>
      <c r="B2" s="282"/>
      <c r="C2" s="282"/>
      <c r="D2" s="282"/>
      <c r="E2" s="282"/>
      <c r="F2" s="282"/>
      <c r="G2" s="282"/>
      <c r="H2" s="282"/>
      <c r="I2" s="282"/>
      <c r="J2" s="282"/>
      <c r="K2" s="70"/>
      <c r="L2" s="241"/>
      <c r="M2" s="70"/>
      <c r="N2" s="70"/>
    </row>
    <row r="3" spans="1:14" s="33" customFormat="1" ht="44.25" customHeight="1">
      <c r="A3" s="242" t="s">
        <v>0</v>
      </c>
      <c r="B3" s="242" t="s">
        <v>1</v>
      </c>
      <c r="C3" s="243" t="s">
        <v>2</v>
      </c>
      <c r="D3" s="244" t="s">
        <v>3</v>
      </c>
      <c r="E3" s="245" t="s">
        <v>4</v>
      </c>
      <c r="F3" s="242" t="s">
        <v>5</v>
      </c>
      <c r="G3" s="242" t="s">
        <v>6</v>
      </c>
      <c r="H3" s="242" t="s">
        <v>7</v>
      </c>
      <c r="I3" s="242" t="s">
        <v>8</v>
      </c>
      <c r="J3" s="246" t="s">
        <v>9</v>
      </c>
      <c r="K3" s="38" t="s">
        <v>777</v>
      </c>
      <c r="L3" s="248" t="s">
        <v>834</v>
      </c>
      <c r="M3" s="47"/>
      <c r="N3" s="47"/>
    </row>
    <row r="4" spans="1:14" s="2" customFormat="1" ht="20.25" customHeight="1">
      <c r="A4" s="3">
        <v>1</v>
      </c>
      <c r="B4" s="174" t="s">
        <v>498</v>
      </c>
      <c r="C4" s="89" t="s">
        <v>499</v>
      </c>
      <c r="D4" s="7" t="s">
        <v>12</v>
      </c>
      <c r="E4" s="22" t="s">
        <v>13</v>
      </c>
      <c r="F4" s="147" t="s">
        <v>144</v>
      </c>
      <c r="G4" s="25" t="s">
        <v>500</v>
      </c>
      <c r="H4" s="25" t="s">
        <v>500</v>
      </c>
      <c r="I4" s="28" t="s">
        <v>501</v>
      </c>
      <c r="J4" s="31" t="s">
        <v>735</v>
      </c>
      <c r="K4" s="6" t="s">
        <v>835</v>
      </c>
      <c r="L4" s="176" t="s">
        <v>847</v>
      </c>
      <c r="M4" s="20"/>
      <c r="N4" s="20"/>
    </row>
    <row r="5" spans="1:14" s="2" customFormat="1" ht="20.25" customHeight="1">
      <c r="A5" s="3">
        <v>2</v>
      </c>
      <c r="B5" s="6" t="s">
        <v>502</v>
      </c>
      <c r="C5" s="148" t="s">
        <v>503</v>
      </c>
      <c r="D5" s="7" t="s">
        <v>12</v>
      </c>
      <c r="E5" s="22" t="s">
        <v>13</v>
      </c>
      <c r="F5" s="66" t="s">
        <v>47</v>
      </c>
      <c r="G5" s="61" t="s">
        <v>504</v>
      </c>
      <c r="H5" s="61" t="s">
        <v>504</v>
      </c>
      <c r="I5" s="15" t="s">
        <v>505</v>
      </c>
      <c r="J5" s="31" t="s">
        <v>506</v>
      </c>
      <c r="K5" s="6" t="s">
        <v>835</v>
      </c>
      <c r="L5" s="176" t="s">
        <v>847</v>
      </c>
      <c r="M5" s="20"/>
      <c r="N5" s="20"/>
    </row>
    <row r="6" spans="1:14" s="20" customFormat="1" ht="15.75">
      <c r="A6" s="3">
        <v>3</v>
      </c>
      <c r="B6" s="6" t="s">
        <v>597</v>
      </c>
      <c r="C6" s="145" t="s">
        <v>736</v>
      </c>
      <c r="D6" s="6" t="s">
        <v>546</v>
      </c>
      <c r="E6" s="25" t="s">
        <v>13</v>
      </c>
      <c r="F6" s="6" t="s">
        <v>61</v>
      </c>
      <c r="G6" s="25" t="s">
        <v>598</v>
      </c>
      <c r="H6" s="25" t="s">
        <v>599</v>
      </c>
      <c r="I6" s="15" t="s">
        <v>600</v>
      </c>
      <c r="J6" s="31" t="s">
        <v>601</v>
      </c>
      <c r="K6" s="6" t="s">
        <v>835</v>
      </c>
      <c r="L6" s="176" t="s">
        <v>847</v>
      </c>
    </row>
    <row r="7" spans="1:14" s="70" customFormat="1" ht="21" customHeight="1">
      <c r="A7" s="3">
        <v>4</v>
      </c>
      <c r="B7" s="38" t="s">
        <v>339</v>
      </c>
      <c r="C7" s="52">
        <v>43729</v>
      </c>
      <c r="D7" s="38" t="s">
        <v>12</v>
      </c>
      <c r="E7" s="37" t="s">
        <v>13</v>
      </c>
      <c r="F7" s="38" t="s">
        <v>51</v>
      </c>
      <c r="G7" s="38" t="s">
        <v>340</v>
      </c>
      <c r="H7" s="38" t="s">
        <v>340</v>
      </c>
      <c r="I7" s="79" t="s">
        <v>341</v>
      </c>
      <c r="J7" s="78" t="s">
        <v>342</v>
      </c>
      <c r="K7" s="38" t="s">
        <v>494</v>
      </c>
      <c r="L7" s="176" t="s">
        <v>847</v>
      </c>
    </row>
    <row r="8" spans="1:14" s="70" customFormat="1" ht="21" customHeight="1">
      <c r="A8" s="3">
        <v>5</v>
      </c>
      <c r="B8" s="38" t="s">
        <v>343</v>
      </c>
      <c r="C8" s="52">
        <v>43677</v>
      </c>
      <c r="D8" s="38" t="s">
        <v>12</v>
      </c>
      <c r="E8" s="37" t="s">
        <v>13</v>
      </c>
      <c r="F8" s="38" t="s">
        <v>41</v>
      </c>
      <c r="G8" s="38" t="s">
        <v>344</v>
      </c>
      <c r="H8" s="38" t="s">
        <v>344</v>
      </c>
      <c r="I8" s="79" t="s">
        <v>345</v>
      </c>
      <c r="J8" s="78" t="s">
        <v>346</v>
      </c>
      <c r="K8" s="38" t="s">
        <v>494</v>
      </c>
      <c r="L8" s="176" t="s">
        <v>847</v>
      </c>
    </row>
    <row r="9" spans="1:14" s="70" customFormat="1" ht="21" customHeight="1">
      <c r="A9" s="3">
        <v>6</v>
      </c>
      <c r="B9" s="38" t="s">
        <v>347</v>
      </c>
      <c r="C9" s="128">
        <v>43689</v>
      </c>
      <c r="D9" s="38" t="s">
        <v>12</v>
      </c>
      <c r="E9" s="22" t="s">
        <v>13</v>
      </c>
      <c r="F9" s="7" t="s">
        <v>213</v>
      </c>
      <c r="G9" s="38" t="s">
        <v>348</v>
      </c>
      <c r="H9" s="38" t="s">
        <v>348</v>
      </c>
      <c r="I9" s="79" t="s">
        <v>349</v>
      </c>
      <c r="J9" s="78" t="s">
        <v>350</v>
      </c>
      <c r="K9" s="38" t="s">
        <v>494</v>
      </c>
      <c r="L9" s="176" t="s">
        <v>847</v>
      </c>
    </row>
    <row r="10" spans="1:14" s="70" customFormat="1" ht="19.5" customHeight="1">
      <c r="A10" s="3">
        <v>7</v>
      </c>
      <c r="B10" s="38" t="s">
        <v>218</v>
      </c>
      <c r="C10" s="52">
        <v>43753</v>
      </c>
      <c r="D10" s="38" t="s">
        <v>12</v>
      </c>
      <c r="E10" s="225" t="s">
        <v>100</v>
      </c>
      <c r="F10" s="38" t="s">
        <v>219</v>
      </c>
      <c r="G10" s="38" t="s">
        <v>220</v>
      </c>
      <c r="H10" s="38" t="s">
        <v>221</v>
      </c>
      <c r="I10" s="38" t="s">
        <v>222</v>
      </c>
      <c r="J10" s="78" t="s">
        <v>223</v>
      </c>
      <c r="K10" s="38" t="s">
        <v>469</v>
      </c>
      <c r="L10" s="176" t="s">
        <v>847</v>
      </c>
    </row>
    <row r="11" spans="1:14" s="70" customFormat="1" ht="21" customHeight="1">
      <c r="A11" s="3">
        <v>8</v>
      </c>
      <c r="B11" s="38" t="s">
        <v>355</v>
      </c>
      <c r="C11" s="52">
        <v>43519</v>
      </c>
      <c r="D11" s="38" t="s">
        <v>12</v>
      </c>
      <c r="E11" s="69" t="s">
        <v>13</v>
      </c>
      <c r="F11" s="67" t="s">
        <v>36</v>
      </c>
      <c r="G11" s="38" t="s">
        <v>356</v>
      </c>
      <c r="H11" s="38" t="s">
        <v>357</v>
      </c>
      <c r="I11" s="79" t="s">
        <v>358</v>
      </c>
      <c r="J11" s="78">
        <v>868841283</v>
      </c>
      <c r="K11" s="38" t="s">
        <v>469</v>
      </c>
      <c r="L11" s="176" t="s">
        <v>847</v>
      </c>
    </row>
    <row r="12" spans="1:14" s="33" customFormat="1" ht="19.5" customHeight="1">
      <c r="A12" s="3">
        <v>9</v>
      </c>
      <c r="B12" s="162" t="s">
        <v>261</v>
      </c>
      <c r="C12" s="103" t="s">
        <v>262</v>
      </c>
      <c r="D12" s="38" t="s">
        <v>12</v>
      </c>
      <c r="E12" s="22" t="s">
        <v>13</v>
      </c>
      <c r="F12" s="82" t="s">
        <v>263</v>
      </c>
      <c r="G12" s="82" t="s">
        <v>761</v>
      </c>
      <c r="H12" s="82" t="s">
        <v>828</v>
      </c>
      <c r="I12" s="104" t="s">
        <v>827</v>
      </c>
      <c r="J12" s="103" t="s">
        <v>264</v>
      </c>
      <c r="K12" s="38" t="s">
        <v>495</v>
      </c>
      <c r="L12" s="176" t="s">
        <v>847</v>
      </c>
      <c r="M12" s="47"/>
      <c r="N12" s="47"/>
    </row>
    <row r="13" spans="1:14" s="33" customFormat="1" ht="19.5" customHeight="1">
      <c r="A13" s="3">
        <v>10</v>
      </c>
      <c r="B13" s="162" t="s">
        <v>185</v>
      </c>
      <c r="C13" s="103" t="s">
        <v>186</v>
      </c>
      <c r="D13" s="82" t="s">
        <v>12</v>
      </c>
      <c r="E13" s="22" t="s">
        <v>13</v>
      </c>
      <c r="F13" s="82" t="s">
        <v>140</v>
      </c>
      <c r="G13" s="82" t="s">
        <v>187</v>
      </c>
      <c r="H13" s="82" t="s">
        <v>187</v>
      </c>
      <c r="I13" s="104" t="s">
        <v>188</v>
      </c>
      <c r="J13" s="103" t="s">
        <v>189</v>
      </c>
      <c r="K13" s="38" t="s">
        <v>495</v>
      </c>
      <c r="L13" s="176" t="s">
        <v>847</v>
      </c>
      <c r="M13" s="47"/>
      <c r="N13" s="47"/>
    </row>
    <row r="14" spans="1:14" s="70" customFormat="1" ht="21" customHeight="1">
      <c r="A14" s="3">
        <v>11</v>
      </c>
      <c r="B14" s="38" t="s">
        <v>335</v>
      </c>
      <c r="C14" s="52">
        <v>43614</v>
      </c>
      <c r="D14" s="38" t="s">
        <v>12</v>
      </c>
      <c r="E14" s="37" t="s">
        <v>13</v>
      </c>
      <c r="F14" s="67" t="s">
        <v>36</v>
      </c>
      <c r="G14" s="38" t="s">
        <v>336</v>
      </c>
      <c r="H14" s="38" t="s">
        <v>336</v>
      </c>
      <c r="I14" s="79" t="s">
        <v>337</v>
      </c>
      <c r="J14" s="78" t="s">
        <v>338</v>
      </c>
      <c r="K14" s="38" t="s">
        <v>495</v>
      </c>
      <c r="L14" s="176" t="s">
        <v>847</v>
      </c>
    </row>
    <row r="15" spans="1:14" ht="22.5" customHeight="1">
      <c r="A15" s="3">
        <v>12</v>
      </c>
      <c r="B15" s="135" t="s">
        <v>681</v>
      </c>
      <c r="C15" s="259" t="s">
        <v>682</v>
      </c>
      <c r="D15" s="135" t="s">
        <v>12</v>
      </c>
      <c r="E15" s="95" t="s">
        <v>13</v>
      </c>
      <c r="F15" s="38" t="s">
        <v>144</v>
      </c>
      <c r="G15" s="38" t="s">
        <v>683</v>
      </c>
      <c r="H15" s="38" t="s">
        <v>683</v>
      </c>
      <c r="I15" s="38" t="s">
        <v>684</v>
      </c>
      <c r="J15" s="78" t="s">
        <v>685</v>
      </c>
      <c r="K15" s="38" t="s">
        <v>495</v>
      </c>
      <c r="L15" s="176" t="s">
        <v>847</v>
      </c>
      <c r="M15" s="70"/>
      <c r="N15" s="70"/>
    </row>
    <row r="16" spans="1:14" s="48" customFormat="1" ht="22.5" customHeight="1">
      <c r="A16" s="3">
        <v>13</v>
      </c>
      <c r="B16" s="38" t="s">
        <v>881</v>
      </c>
      <c r="C16" s="51">
        <v>43651</v>
      </c>
      <c r="D16" s="38" t="s">
        <v>12</v>
      </c>
      <c r="E16" s="7" t="s">
        <v>13</v>
      </c>
      <c r="F16" s="7" t="s">
        <v>219</v>
      </c>
      <c r="G16" s="63" t="s">
        <v>880</v>
      </c>
      <c r="H16" s="63" t="s">
        <v>880</v>
      </c>
      <c r="I16" s="7" t="s">
        <v>879</v>
      </c>
      <c r="J16" s="146" t="s">
        <v>878</v>
      </c>
      <c r="K16" s="38" t="s">
        <v>854</v>
      </c>
      <c r="L16" s="176" t="s">
        <v>847</v>
      </c>
      <c r="M16" s="70"/>
      <c r="N16" s="16"/>
    </row>
    <row r="17" spans="1:18" s="2" customFormat="1" ht="22.5" customHeight="1">
      <c r="A17" s="3">
        <v>14</v>
      </c>
      <c r="B17" s="6" t="s">
        <v>877</v>
      </c>
      <c r="C17" s="212" t="s">
        <v>876</v>
      </c>
      <c r="D17" s="38" t="s">
        <v>12</v>
      </c>
      <c r="E17" s="7" t="s">
        <v>13</v>
      </c>
      <c r="F17" s="6" t="s">
        <v>51</v>
      </c>
      <c r="G17" s="6" t="s">
        <v>874</v>
      </c>
      <c r="H17" s="6" t="s">
        <v>875</v>
      </c>
      <c r="I17" s="6" t="s">
        <v>874</v>
      </c>
      <c r="J17" s="144" t="s">
        <v>873</v>
      </c>
      <c r="K17" s="10" t="s">
        <v>872</v>
      </c>
      <c r="L17" s="176" t="s">
        <v>847</v>
      </c>
      <c r="M17" s="211"/>
      <c r="N17" s="20"/>
    </row>
    <row r="18" spans="1:18" s="2" customFormat="1" ht="15.75">
      <c r="A18" s="3">
        <v>15</v>
      </c>
      <c r="B18" s="6" t="s">
        <v>978</v>
      </c>
      <c r="C18" s="212" t="s">
        <v>979</v>
      </c>
      <c r="D18" s="38" t="s">
        <v>12</v>
      </c>
      <c r="E18" s="225" t="s">
        <v>524</v>
      </c>
      <c r="F18" s="6" t="s">
        <v>213</v>
      </c>
      <c r="G18" s="6" t="s">
        <v>980</v>
      </c>
      <c r="H18" s="6" t="s">
        <v>981</v>
      </c>
      <c r="I18" s="260" t="s">
        <v>982</v>
      </c>
      <c r="J18" s="144" t="s">
        <v>983</v>
      </c>
      <c r="K18" s="38" t="s">
        <v>496</v>
      </c>
      <c r="L18" s="176" t="s">
        <v>847</v>
      </c>
      <c r="M18" s="20"/>
      <c r="N18" s="20"/>
      <c r="O18" s="12"/>
      <c r="P18" s="12"/>
      <c r="Q18" s="12"/>
      <c r="R18" s="12"/>
    </row>
    <row r="19" spans="1:18" s="33" customFormat="1" ht="21.75" customHeight="1">
      <c r="A19" s="3">
        <v>16</v>
      </c>
      <c r="B19" s="261" t="s">
        <v>110</v>
      </c>
      <c r="C19" s="30" t="s">
        <v>111</v>
      </c>
      <c r="D19" s="38" t="s">
        <v>12</v>
      </c>
      <c r="E19" s="22" t="s">
        <v>13</v>
      </c>
      <c r="F19" s="7" t="s">
        <v>51</v>
      </c>
      <c r="G19" s="7" t="s">
        <v>112</v>
      </c>
      <c r="H19" s="7" t="s">
        <v>112</v>
      </c>
      <c r="I19" s="28" t="s">
        <v>113</v>
      </c>
      <c r="J19" s="30" t="s">
        <v>114</v>
      </c>
      <c r="K19" s="38" t="s">
        <v>494</v>
      </c>
      <c r="L19" s="176" t="s">
        <v>847</v>
      </c>
      <c r="M19" s="252" t="s">
        <v>1007</v>
      </c>
      <c r="N19" s="47"/>
    </row>
    <row r="20" spans="1:18" ht="15.75">
      <c r="A20" s="3">
        <v>17</v>
      </c>
      <c r="B20" s="38" t="s">
        <v>986</v>
      </c>
      <c r="C20" s="36">
        <v>43750</v>
      </c>
      <c r="D20" s="38" t="s">
        <v>12</v>
      </c>
      <c r="E20" s="82" t="s">
        <v>13</v>
      </c>
      <c r="F20" s="82" t="s">
        <v>51</v>
      </c>
      <c r="G20" s="63" t="s">
        <v>987</v>
      </c>
      <c r="H20" s="63" t="s">
        <v>988</v>
      </c>
      <c r="I20" s="104" t="s">
        <v>987</v>
      </c>
      <c r="J20" s="146" t="s">
        <v>989</v>
      </c>
      <c r="K20" s="38" t="s">
        <v>872</v>
      </c>
      <c r="L20" s="176" t="s">
        <v>847</v>
      </c>
      <c r="M20" s="70"/>
      <c r="N20" s="70"/>
    </row>
    <row r="21" spans="1:18" s="2" customFormat="1" ht="15.75">
      <c r="A21" s="3">
        <v>18</v>
      </c>
      <c r="B21" s="45" t="s">
        <v>246</v>
      </c>
      <c r="C21" s="159" t="s">
        <v>247</v>
      </c>
      <c r="D21" s="6"/>
      <c r="E21" s="5" t="s">
        <v>13</v>
      </c>
      <c r="F21" s="45" t="s">
        <v>51</v>
      </c>
      <c r="G21" s="27" t="s">
        <v>248</v>
      </c>
      <c r="H21" s="27" t="s">
        <v>248</v>
      </c>
      <c r="I21" s="160" t="s">
        <v>249</v>
      </c>
      <c r="J21" s="30" t="s">
        <v>250</v>
      </c>
      <c r="K21" s="6" t="s">
        <v>835</v>
      </c>
      <c r="L21" s="176" t="s">
        <v>847</v>
      </c>
      <c r="M21" s="20"/>
      <c r="N21" s="20"/>
    </row>
    <row r="22" spans="1:18" s="2" customFormat="1" ht="15.75">
      <c r="A22" s="3">
        <v>19</v>
      </c>
      <c r="B22" s="6" t="s">
        <v>507</v>
      </c>
      <c r="C22" s="26">
        <v>43810</v>
      </c>
      <c r="D22" s="6"/>
      <c r="E22" s="7" t="s">
        <v>13</v>
      </c>
      <c r="F22" s="6" t="s">
        <v>130</v>
      </c>
      <c r="G22" s="25" t="s">
        <v>508</v>
      </c>
      <c r="H22" s="25" t="s">
        <v>509</v>
      </c>
      <c r="I22" s="15" t="s">
        <v>508</v>
      </c>
      <c r="J22" s="31" t="s">
        <v>510</v>
      </c>
      <c r="K22" s="6" t="s">
        <v>835</v>
      </c>
      <c r="L22" s="176" t="s">
        <v>847</v>
      </c>
      <c r="M22" s="20"/>
      <c r="N22" s="20"/>
    </row>
    <row r="23" spans="1:18" s="172" customFormat="1" ht="15.75">
      <c r="A23" s="3">
        <v>20</v>
      </c>
      <c r="B23" s="162" t="s">
        <v>201</v>
      </c>
      <c r="C23" s="7" t="s">
        <v>202</v>
      </c>
      <c r="D23" s="6"/>
      <c r="E23" s="22" t="s">
        <v>190</v>
      </c>
      <c r="F23" s="7" t="s">
        <v>71</v>
      </c>
      <c r="G23" s="7" t="s">
        <v>203</v>
      </c>
      <c r="H23" s="7" t="s">
        <v>203</v>
      </c>
      <c r="I23" s="28" t="s">
        <v>204</v>
      </c>
      <c r="J23" s="30" t="s">
        <v>205</v>
      </c>
      <c r="K23" s="6" t="s">
        <v>494</v>
      </c>
      <c r="L23" s="176" t="s">
        <v>847</v>
      </c>
      <c r="M23" s="262"/>
      <c r="N23" s="262"/>
    </row>
    <row r="24" spans="1:18" s="20" customFormat="1" ht="21" customHeight="1">
      <c r="A24" s="3">
        <v>21</v>
      </c>
      <c r="B24" s="38" t="s">
        <v>367</v>
      </c>
      <c r="C24" s="14">
        <v>43816</v>
      </c>
      <c r="D24" s="6"/>
      <c r="E24" s="25" t="s">
        <v>13</v>
      </c>
      <c r="F24" s="66" t="s">
        <v>36</v>
      </c>
      <c r="G24" s="6" t="s">
        <v>368</v>
      </c>
      <c r="H24" s="6" t="s">
        <v>369</v>
      </c>
      <c r="I24" s="15" t="s">
        <v>370</v>
      </c>
      <c r="J24" s="30" t="s">
        <v>371</v>
      </c>
      <c r="K24" s="6" t="s">
        <v>494</v>
      </c>
      <c r="L24" s="176" t="s">
        <v>847</v>
      </c>
    </row>
    <row r="25" spans="1:18" ht="15.75">
      <c r="A25" s="3">
        <v>22</v>
      </c>
      <c r="B25" s="38" t="s">
        <v>422</v>
      </c>
      <c r="C25" s="53" t="s">
        <v>423</v>
      </c>
      <c r="D25" s="38"/>
      <c r="E25" s="37" t="s">
        <v>13</v>
      </c>
      <c r="F25" s="38" t="s">
        <v>61</v>
      </c>
      <c r="G25" s="38" t="s">
        <v>424</v>
      </c>
      <c r="H25" s="38" t="s">
        <v>424</v>
      </c>
      <c r="I25" s="79" t="s">
        <v>425</v>
      </c>
      <c r="J25" s="78" t="s">
        <v>447</v>
      </c>
      <c r="K25" s="38" t="s">
        <v>469</v>
      </c>
      <c r="L25" s="176" t="s">
        <v>847</v>
      </c>
      <c r="M25" s="70"/>
      <c r="N25" s="70"/>
    </row>
    <row r="26" spans="1:18" s="70" customFormat="1" ht="15.75">
      <c r="A26" s="3">
        <v>23</v>
      </c>
      <c r="B26" s="205" t="s">
        <v>550</v>
      </c>
      <c r="C26" s="52">
        <v>43742</v>
      </c>
      <c r="D26" s="38"/>
      <c r="E26" s="37" t="s">
        <v>13</v>
      </c>
      <c r="F26" s="10" t="s">
        <v>704</v>
      </c>
      <c r="G26" s="38" t="s">
        <v>551</v>
      </c>
      <c r="H26" s="38" t="s">
        <v>551</v>
      </c>
      <c r="I26" s="38" t="s">
        <v>552</v>
      </c>
      <c r="J26" s="78" t="s">
        <v>553</v>
      </c>
      <c r="K26" s="38" t="s">
        <v>469</v>
      </c>
      <c r="L26" s="176" t="s">
        <v>847</v>
      </c>
    </row>
    <row r="27" spans="1:18" s="20" customFormat="1" ht="15.75">
      <c r="A27" s="3">
        <v>24</v>
      </c>
      <c r="B27" s="38" t="s">
        <v>90</v>
      </c>
      <c r="C27" s="14">
        <v>43745</v>
      </c>
      <c r="D27" s="6"/>
      <c r="E27" s="225" t="s">
        <v>100</v>
      </c>
      <c r="F27" s="6" t="s">
        <v>91</v>
      </c>
      <c r="G27" s="6" t="s">
        <v>92</v>
      </c>
      <c r="H27" s="6" t="s">
        <v>93</v>
      </c>
      <c r="I27" s="6" t="s">
        <v>94</v>
      </c>
      <c r="J27" s="31" t="s">
        <v>784</v>
      </c>
      <c r="K27" s="38" t="s">
        <v>469</v>
      </c>
      <c r="L27" s="176" t="s">
        <v>847</v>
      </c>
    </row>
    <row r="28" spans="1:18" s="62" customFormat="1" ht="21.75" customHeight="1">
      <c r="A28" s="3">
        <v>25</v>
      </c>
      <c r="B28" s="37" t="s">
        <v>201</v>
      </c>
      <c r="C28" s="26">
        <v>43563</v>
      </c>
      <c r="D28" s="61"/>
      <c r="E28" s="25" t="s">
        <v>13</v>
      </c>
      <c r="F28" s="131" t="s">
        <v>1026</v>
      </c>
      <c r="G28" s="25" t="s">
        <v>758</v>
      </c>
      <c r="H28" s="25" t="s">
        <v>576</v>
      </c>
      <c r="I28" s="25" t="s">
        <v>577</v>
      </c>
      <c r="J28" s="89" t="s">
        <v>1032</v>
      </c>
      <c r="K28" s="38" t="s">
        <v>469</v>
      </c>
      <c r="L28" s="176" t="s">
        <v>847</v>
      </c>
      <c r="M28" s="20"/>
      <c r="N28" s="20"/>
    </row>
    <row r="29" spans="1:18" s="48" customFormat="1" ht="21" customHeight="1">
      <c r="A29" s="3">
        <v>26</v>
      </c>
      <c r="B29" s="38" t="s">
        <v>483</v>
      </c>
      <c r="C29" s="53" t="s">
        <v>484</v>
      </c>
      <c r="D29" s="38"/>
      <c r="E29" s="113" t="s">
        <v>13</v>
      </c>
      <c r="F29" s="38" t="s">
        <v>51</v>
      </c>
      <c r="G29" s="38" t="s">
        <v>765</v>
      </c>
      <c r="H29" s="38" t="s">
        <v>485</v>
      </c>
      <c r="I29" s="79" t="s">
        <v>486</v>
      </c>
      <c r="J29" s="100" t="s">
        <v>487</v>
      </c>
      <c r="K29" s="38" t="s">
        <v>495</v>
      </c>
      <c r="L29" s="176" t="s">
        <v>847</v>
      </c>
      <c r="M29" s="16"/>
      <c r="N29" s="16"/>
    </row>
    <row r="30" spans="1:18" s="48" customFormat="1" ht="21" customHeight="1">
      <c r="A30" s="3">
        <v>27</v>
      </c>
      <c r="B30" s="38" t="s">
        <v>473</v>
      </c>
      <c r="C30" s="52">
        <v>43807</v>
      </c>
      <c r="D30" s="38"/>
      <c r="E30" s="82" t="s">
        <v>13</v>
      </c>
      <c r="F30" s="10" t="s">
        <v>829</v>
      </c>
      <c r="G30" s="38" t="s">
        <v>472</v>
      </c>
      <c r="H30" s="38" t="s">
        <v>472</v>
      </c>
      <c r="I30" s="79" t="s">
        <v>471</v>
      </c>
      <c r="J30" s="78" t="s">
        <v>470</v>
      </c>
      <c r="K30" s="38" t="s">
        <v>495</v>
      </c>
      <c r="L30" s="176" t="s">
        <v>847</v>
      </c>
      <c r="M30" s="16"/>
      <c r="N30" s="16"/>
    </row>
    <row r="31" spans="1:18" s="48" customFormat="1" ht="21" customHeight="1">
      <c r="A31" s="3">
        <v>28</v>
      </c>
      <c r="B31" s="38" t="s">
        <v>571</v>
      </c>
      <c r="C31" s="52" t="s">
        <v>572</v>
      </c>
      <c r="D31" s="38"/>
      <c r="E31" s="38" t="s">
        <v>13</v>
      </c>
      <c r="F31" s="67" t="s">
        <v>573</v>
      </c>
      <c r="G31" s="38" t="s">
        <v>766</v>
      </c>
      <c r="H31" s="38" t="s">
        <v>574</v>
      </c>
      <c r="I31" s="79" t="s">
        <v>575</v>
      </c>
      <c r="J31" s="78">
        <v>399102099</v>
      </c>
      <c r="K31" s="38" t="s">
        <v>495</v>
      </c>
      <c r="L31" s="176" t="s">
        <v>847</v>
      </c>
      <c r="M31" s="16"/>
      <c r="N31" s="16"/>
    </row>
    <row r="32" spans="1:18" ht="20.25" customHeight="1">
      <c r="A32" s="3">
        <v>29</v>
      </c>
      <c r="B32" s="205" t="s">
        <v>746</v>
      </c>
      <c r="C32" s="154" t="s">
        <v>747</v>
      </c>
      <c r="D32" s="38"/>
      <c r="E32" s="22" t="s">
        <v>13</v>
      </c>
      <c r="F32" s="38" t="s">
        <v>511</v>
      </c>
      <c r="G32" s="37" t="s">
        <v>748</v>
      </c>
      <c r="H32" s="37" t="s">
        <v>748</v>
      </c>
      <c r="I32" s="79" t="s">
        <v>749</v>
      </c>
      <c r="J32" s="30" t="s">
        <v>512</v>
      </c>
      <c r="K32" s="6" t="s">
        <v>835</v>
      </c>
      <c r="L32" s="176" t="s">
        <v>847</v>
      </c>
      <c r="M32" s="70"/>
      <c r="N32" s="70"/>
    </row>
    <row r="33" spans="1:14" s="1" customFormat="1" ht="19.5" customHeight="1">
      <c r="A33" s="3">
        <v>30</v>
      </c>
      <c r="B33" s="162" t="s">
        <v>697</v>
      </c>
      <c r="C33" s="21">
        <v>43772</v>
      </c>
      <c r="D33" s="7"/>
      <c r="E33" s="24" t="s">
        <v>13</v>
      </c>
      <c r="F33" s="65" t="s">
        <v>830</v>
      </c>
      <c r="G33" s="7"/>
      <c r="H33" s="30" t="s">
        <v>698</v>
      </c>
      <c r="I33" s="7" t="s">
        <v>699</v>
      </c>
      <c r="J33" s="30" t="s">
        <v>700</v>
      </c>
      <c r="K33" s="38" t="s">
        <v>469</v>
      </c>
      <c r="L33" s="176" t="s">
        <v>847</v>
      </c>
      <c r="M33" s="156"/>
      <c r="N33" s="156">
        <v>30</v>
      </c>
    </row>
    <row r="34" spans="1:14" s="20" customFormat="1" ht="19.5" customHeight="1">
      <c r="A34" s="3">
        <v>31</v>
      </c>
      <c r="B34" s="38" t="s">
        <v>507</v>
      </c>
      <c r="C34" s="14">
        <v>43547</v>
      </c>
      <c r="D34" s="6"/>
      <c r="E34" s="7" t="s">
        <v>13</v>
      </c>
      <c r="F34" s="38" t="s">
        <v>51</v>
      </c>
      <c r="G34" s="6" t="s">
        <v>651</v>
      </c>
      <c r="H34" s="6" t="s">
        <v>651</v>
      </c>
      <c r="I34" s="15" t="s">
        <v>652</v>
      </c>
      <c r="J34" s="31" t="s">
        <v>653</v>
      </c>
      <c r="K34" s="6" t="s">
        <v>494</v>
      </c>
      <c r="L34" s="176" t="s">
        <v>847</v>
      </c>
    </row>
    <row r="35" spans="1:14" ht="21" customHeight="1">
      <c r="A35" s="3">
        <v>32</v>
      </c>
      <c r="B35" s="38" t="s">
        <v>912</v>
      </c>
      <c r="C35" s="53" t="s">
        <v>913</v>
      </c>
      <c r="D35" s="38"/>
      <c r="E35" s="22" t="s">
        <v>13</v>
      </c>
      <c r="F35" s="38" t="s">
        <v>511</v>
      </c>
      <c r="G35" s="38" t="s">
        <v>914</v>
      </c>
      <c r="H35" s="38" t="s">
        <v>915</v>
      </c>
      <c r="I35" s="38" t="s">
        <v>916</v>
      </c>
      <c r="J35" s="78" t="s">
        <v>917</v>
      </c>
      <c r="K35" s="38" t="s">
        <v>496</v>
      </c>
      <c r="L35" s="176" t="s">
        <v>847</v>
      </c>
      <c r="M35" s="193" t="s">
        <v>918</v>
      </c>
      <c r="N35" s="20" t="s">
        <v>936</v>
      </c>
    </row>
    <row r="36" spans="1:14" s="48" customFormat="1" ht="18.75" customHeight="1">
      <c r="A36" s="3">
        <v>33</v>
      </c>
      <c r="B36" s="10" t="s">
        <v>991</v>
      </c>
      <c r="C36" s="51">
        <v>43980</v>
      </c>
      <c r="D36" s="38"/>
      <c r="E36" s="7" t="s">
        <v>13</v>
      </c>
      <c r="F36" s="7" t="s">
        <v>219</v>
      </c>
      <c r="G36" s="63" t="s">
        <v>880</v>
      </c>
      <c r="H36" s="63" t="s">
        <v>880</v>
      </c>
      <c r="I36" s="7" t="s">
        <v>879</v>
      </c>
      <c r="J36" s="146" t="s">
        <v>878</v>
      </c>
      <c r="K36" s="6" t="s">
        <v>854</v>
      </c>
      <c r="L36" s="176" t="s">
        <v>847</v>
      </c>
      <c r="M36" s="16"/>
      <c r="N36" s="16"/>
    </row>
    <row r="37" spans="1:14" s="33" customFormat="1" ht="15.75">
      <c r="A37" s="3">
        <v>34</v>
      </c>
      <c r="B37" s="38" t="s">
        <v>688</v>
      </c>
      <c r="C37" s="100" t="s">
        <v>769</v>
      </c>
      <c r="D37" s="38"/>
      <c r="E37" s="22" t="s">
        <v>13</v>
      </c>
      <c r="F37" s="38" t="s">
        <v>118</v>
      </c>
      <c r="G37" s="37" t="s">
        <v>690</v>
      </c>
      <c r="H37" s="37" t="s">
        <v>690</v>
      </c>
      <c r="I37" s="125" t="s">
        <v>691</v>
      </c>
      <c r="J37" s="78" t="s">
        <v>692</v>
      </c>
      <c r="K37" s="38" t="s">
        <v>495</v>
      </c>
      <c r="L37" s="176" t="s">
        <v>847</v>
      </c>
      <c r="M37" s="47"/>
      <c r="N37" s="47"/>
    </row>
    <row r="38" spans="1:14" s="33" customFormat="1" ht="18" customHeight="1">
      <c r="A38" s="3">
        <v>35</v>
      </c>
      <c r="B38" s="38" t="s">
        <v>689</v>
      </c>
      <c r="C38" s="100" t="s">
        <v>769</v>
      </c>
      <c r="D38" s="38"/>
      <c r="E38" s="22" t="s">
        <v>13</v>
      </c>
      <c r="F38" s="38" t="s">
        <v>118</v>
      </c>
      <c r="G38" s="37" t="s">
        <v>690</v>
      </c>
      <c r="H38" s="37" t="s">
        <v>690</v>
      </c>
      <c r="I38" s="125" t="s">
        <v>691</v>
      </c>
      <c r="J38" s="78" t="s">
        <v>692</v>
      </c>
      <c r="K38" s="38" t="s">
        <v>495</v>
      </c>
      <c r="L38" s="176" t="s">
        <v>847</v>
      </c>
      <c r="M38" s="47"/>
      <c r="N38" s="47"/>
    </row>
    <row r="39" spans="1:14" s="33" customFormat="1" ht="18" customHeight="1">
      <c r="A39" s="3">
        <v>36</v>
      </c>
      <c r="B39" s="38" t="s">
        <v>709</v>
      </c>
      <c r="C39" s="100" t="s">
        <v>710</v>
      </c>
      <c r="D39" s="38"/>
      <c r="E39" s="37" t="s">
        <v>13</v>
      </c>
      <c r="F39" s="38" t="s">
        <v>430</v>
      </c>
      <c r="G39" s="127" t="s">
        <v>711</v>
      </c>
      <c r="H39" s="127" t="s">
        <v>374</v>
      </c>
      <c r="I39" s="126" t="s">
        <v>712</v>
      </c>
      <c r="J39" s="78" t="s">
        <v>713</v>
      </c>
      <c r="K39" s="38" t="s">
        <v>495</v>
      </c>
      <c r="L39" s="176" t="s">
        <v>847</v>
      </c>
      <c r="M39" s="47"/>
      <c r="N39" s="47"/>
    </row>
    <row r="40" spans="1:14" ht="16.5" customHeight="1">
      <c r="A40" s="241"/>
      <c r="B40" s="88" t="s">
        <v>1066</v>
      </c>
      <c r="C40" s="263"/>
      <c r="D40" s="70"/>
      <c r="E40" s="264"/>
      <c r="F40" s="70"/>
      <c r="G40" s="70"/>
      <c r="H40" s="70"/>
      <c r="I40" s="265"/>
      <c r="J40" s="263"/>
      <c r="K40" s="70"/>
      <c r="L40" s="241"/>
      <c r="M40" s="70"/>
      <c r="N40" s="70"/>
    </row>
    <row r="41" spans="1:14" s="48" customFormat="1" ht="16.5" customHeight="1">
      <c r="A41" s="181"/>
      <c r="B41" s="88" t="s">
        <v>1048</v>
      </c>
      <c r="C41" s="266"/>
      <c r="D41" s="16"/>
      <c r="E41" s="267"/>
      <c r="F41" s="16"/>
      <c r="G41" s="16"/>
      <c r="H41" s="16"/>
      <c r="I41" s="268"/>
      <c r="J41" s="266"/>
      <c r="K41" s="16"/>
      <c r="L41" s="181"/>
      <c r="M41" s="16"/>
      <c r="N41" s="16"/>
    </row>
    <row r="42" spans="1:14" s="48" customFormat="1" ht="16.5" customHeight="1">
      <c r="A42" s="181"/>
      <c r="B42" s="88" t="s">
        <v>1042</v>
      </c>
      <c r="C42" s="266"/>
      <c r="D42" s="16"/>
      <c r="E42" s="267"/>
      <c r="F42" s="16"/>
      <c r="G42" s="16"/>
      <c r="H42" s="16"/>
      <c r="I42" s="268"/>
      <c r="J42" s="266"/>
      <c r="K42" s="16"/>
      <c r="L42" s="181"/>
      <c r="M42" s="16"/>
      <c r="N42" s="16"/>
    </row>
    <row r="43" spans="1:14" s="48" customFormat="1" ht="16.5" customHeight="1">
      <c r="A43" s="181"/>
      <c r="B43" s="88" t="s">
        <v>648</v>
      </c>
      <c r="C43" s="266"/>
      <c r="D43" s="16"/>
      <c r="E43" s="267"/>
      <c r="F43" s="16"/>
      <c r="G43" s="16"/>
      <c r="H43" s="16"/>
      <c r="I43" s="268"/>
      <c r="J43" s="266"/>
      <c r="K43" s="16"/>
      <c r="L43" s="181"/>
      <c r="M43" s="16"/>
      <c r="N43" s="16"/>
    </row>
    <row r="44" spans="1:14" s="48" customFormat="1" ht="16.5" customHeight="1">
      <c r="A44" s="181"/>
      <c r="B44" s="88" t="s">
        <v>462</v>
      </c>
      <c r="C44" s="266"/>
      <c r="D44" s="16"/>
      <c r="E44" s="267"/>
      <c r="F44" s="16"/>
      <c r="G44" s="16"/>
      <c r="H44" s="16"/>
      <c r="I44" s="268"/>
      <c r="J44" s="266"/>
      <c r="K44" s="16"/>
      <c r="L44" s="181"/>
      <c r="M44" s="16"/>
      <c r="N44" s="16"/>
    </row>
    <row r="45" spans="1:14" s="48" customFormat="1" ht="16.5" customHeight="1">
      <c r="A45" s="181"/>
      <c r="B45" s="88" t="s">
        <v>1043</v>
      </c>
      <c r="C45" s="266"/>
      <c r="D45" s="16"/>
      <c r="E45" s="267"/>
      <c r="F45" s="16"/>
      <c r="G45" s="16"/>
      <c r="H45" s="16"/>
      <c r="I45" s="268"/>
      <c r="J45" s="266"/>
      <c r="K45" s="16"/>
      <c r="L45" s="181"/>
      <c r="M45" s="16"/>
      <c r="N45" s="16"/>
    </row>
    <row r="46" spans="1:14" s="48" customFormat="1" ht="16.5" customHeight="1">
      <c r="A46" s="181"/>
      <c r="B46" s="88" t="s">
        <v>814</v>
      </c>
      <c r="C46" s="266"/>
      <c r="D46" s="16"/>
      <c r="E46" s="267"/>
      <c r="F46" s="16"/>
      <c r="G46" s="16"/>
      <c r="H46" s="16"/>
      <c r="I46" s="268"/>
      <c r="J46" s="266"/>
      <c r="K46" s="16"/>
      <c r="L46" s="181"/>
      <c r="M46" s="16"/>
      <c r="N46" s="16"/>
    </row>
    <row r="47" spans="1:14" s="92" customFormat="1" ht="22.5" customHeight="1">
      <c r="A47" s="3">
        <v>16</v>
      </c>
      <c r="B47" s="10" t="s">
        <v>664</v>
      </c>
      <c r="C47" s="212" t="s">
        <v>662</v>
      </c>
      <c r="D47" s="6" t="s">
        <v>12</v>
      </c>
      <c r="E47" s="6" t="s">
        <v>13</v>
      </c>
      <c r="F47" s="6" t="s">
        <v>802</v>
      </c>
      <c r="G47" s="6" t="s">
        <v>753</v>
      </c>
      <c r="H47" s="6" t="s">
        <v>665</v>
      </c>
      <c r="I47" s="6" t="s">
        <v>754</v>
      </c>
      <c r="J47" s="31" t="s">
        <v>785</v>
      </c>
      <c r="K47" s="38" t="s">
        <v>469</v>
      </c>
      <c r="L47" s="179" t="s">
        <v>853</v>
      </c>
      <c r="M47" s="185"/>
      <c r="N47" s="185"/>
    </row>
    <row r="48" spans="1:14" s="33" customFormat="1" ht="21" customHeight="1">
      <c r="A48" s="3">
        <v>26</v>
      </c>
      <c r="B48" s="10" t="s">
        <v>380</v>
      </c>
      <c r="C48" s="52">
        <v>43822</v>
      </c>
      <c r="D48" s="38"/>
      <c r="E48" s="5" t="s">
        <v>13</v>
      </c>
      <c r="F48" s="38" t="s">
        <v>707</v>
      </c>
      <c r="G48" s="38" t="s">
        <v>756</v>
      </c>
      <c r="H48" s="38" t="s">
        <v>381</v>
      </c>
      <c r="I48" s="79" t="s">
        <v>382</v>
      </c>
      <c r="J48" s="78" t="s">
        <v>383</v>
      </c>
      <c r="K48" s="38" t="s">
        <v>469</v>
      </c>
      <c r="L48" s="179" t="s">
        <v>852</v>
      </c>
      <c r="M48" s="47"/>
      <c r="N48" s="47"/>
    </row>
    <row r="51" spans="1:10" ht="33" customHeight="1">
      <c r="A51" s="84"/>
      <c r="I51" s="87"/>
      <c r="J51" s="85"/>
    </row>
    <row r="52" spans="1:10" ht="33" customHeight="1">
      <c r="A52" s="84"/>
      <c r="I52" s="87"/>
      <c r="J52" s="85"/>
    </row>
    <row r="53" spans="1:10" ht="33" customHeight="1">
      <c r="A53" s="84"/>
      <c r="I53" s="87"/>
      <c r="J53" s="85"/>
    </row>
    <row r="54" spans="1:10" ht="33" customHeight="1">
      <c r="A54" s="84"/>
      <c r="I54" s="87"/>
      <c r="J54" s="85"/>
    </row>
    <row r="55" spans="1:10" ht="33" customHeight="1">
      <c r="A55" s="84"/>
      <c r="I55" s="87"/>
      <c r="J55" s="85"/>
    </row>
    <row r="56" spans="1:10" ht="33" customHeight="1">
      <c r="A56" s="84"/>
      <c r="I56" s="87"/>
      <c r="J56" s="85"/>
    </row>
    <row r="57" spans="1:10" ht="33" customHeight="1">
      <c r="A57" s="84"/>
      <c r="I57" s="87"/>
      <c r="J57" s="85"/>
    </row>
    <row r="58" spans="1:10" ht="33" customHeight="1">
      <c r="A58" s="84"/>
      <c r="I58" s="87"/>
      <c r="J58" s="85"/>
    </row>
    <row r="59" spans="1:10" ht="33" customHeight="1">
      <c r="A59" s="84"/>
      <c r="I59" s="87"/>
      <c r="J59" s="85"/>
    </row>
    <row r="60" spans="1:10" ht="33" customHeight="1">
      <c r="A60" s="84"/>
      <c r="I60" s="87"/>
      <c r="J60" s="85"/>
    </row>
    <row r="61" spans="1:10" ht="33" customHeight="1">
      <c r="A61" s="84"/>
      <c r="I61" s="87"/>
      <c r="J61" s="85"/>
    </row>
    <row r="62" spans="1:10" ht="33" customHeight="1">
      <c r="A62" s="84"/>
      <c r="I62" s="87"/>
      <c r="J62" s="85"/>
    </row>
    <row r="63" spans="1:10" ht="33" customHeight="1">
      <c r="A63" s="84"/>
      <c r="I63" s="87"/>
      <c r="J63" s="85"/>
    </row>
    <row r="64" spans="1:10" ht="33" customHeight="1">
      <c r="A64" s="84"/>
      <c r="I64" s="87"/>
      <c r="J64" s="85"/>
    </row>
    <row r="65" spans="1:10" ht="33" customHeight="1">
      <c r="A65" s="84"/>
      <c r="I65" s="87"/>
      <c r="J65" s="85"/>
    </row>
    <row r="66" spans="1:10" ht="33" customHeight="1">
      <c r="A66" s="84"/>
      <c r="I66" s="87"/>
      <c r="J66" s="85"/>
    </row>
    <row r="67" spans="1:10" ht="33" customHeight="1">
      <c r="A67" s="84"/>
      <c r="I67" s="87"/>
      <c r="J67" s="85"/>
    </row>
    <row r="68" spans="1:10" ht="33" customHeight="1">
      <c r="A68" s="84"/>
      <c r="I68" s="87"/>
      <c r="J68" s="85"/>
    </row>
    <row r="69" spans="1:10" ht="33" customHeight="1">
      <c r="A69" s="84"/>
      <c r="I69" s="87"/>
      <c r="J69" s="85"/>
    </row>
    <row r="70" spans="1:10" ht="33" customHeight="1">
      <c r="A70" s="84"/>
      <c r="I70" s="87"/>
      <c r="J70" s="85"/>
    </row>
    <row r="71" spans="1:10" ht="33" customHeight="1">
      <c r="A71" s="84"/>
      <c r="I71" s="87"/>
      <c r="J71" s="85"/>
    </row>
    <row r="72" spans="1:10" ht="33" customHeight="1">
      <c r="A72" s="84"/>
      <c r="I72" s="87"/>
      <c r="J72" s="85"/>
    </row>
    <row r="73" spans="1:10" ht="33" customHeight="1">
      <c r="A73" s="84"/>
      <c r="I73" s="87"/>
      <c r="J73" s="85"/>
    </row>
    <row r="74" spans="1:10" ht="33" customHeight="1">
      <c r="A74" s="84"/>
      <c r="I74" s="87"/>
      <c r="J74" s="85"/>
    </row>
    <row r="75" spans="1:10" ht="33" customHeight="1">
      <c r="A75" s="84"/>
      <c r="I75" s="87"/>
      <c r="J75" s="85"/>
    </row>
    <row r="76" spans="1:10" ht="33" customHeight="1">
      <c r="A76" s="84"/>
      <c r="I76" s="87"/>
      <c r="J76" s="85"/>
    </row>
    <row r="77" spans="1:10" ht="33" customHeight="1">
      <c r="A77" s="84"/>
      <c r="I77" s="87"/>
      <c r="J77" s="85"/>
    </row>
    <row r="78" spans="1:10" ht="33" customHeight="1">
      <c r="A78" s="84"/>
      <c r="I78" s="87"/>
      <c r="J78" s="85"/>
    </row>
    <row r="79" spans="1:10" ht="33" customHeight="1">
      <c r="A79" s="84"/>
      <c r="I79" s="87"/>
      <c r="J79" s="85"/>
    </row>
    <row r="80" spans="1:10" ht="33" customHeight="1">
      <c r="A80" s="84"/>
      <c r="I80" s="87"/>
      <c r="J80" s="85"/>
    </row>
    <row r="81" spans="1:10" ht="33" customHeight="1">
      <c r="A81" s="84"/>
      <c r="I81" s="87"/>
      <c r="J81" s="85"/>
    </row>
    <row r="82" spans="1:10" ht="33" customHeight="1">
      <c r="A82" s="84"/>
      <c r="I82" s="87"/>
      <c r="J82" s="85"/>
    </row>
    <row r="83" spans="1:10" ht="33" customHeight="1">
      <c r="A83" s="84"/>
      <c r="I83" s="87"/>
      <c r="J83" s="85"/>
    </row>
    <row r="84" spans="1:10" ht="33" customHeight="1">
      <c r="A84" s="84"/>
      <c r="I84" s="87"/>
      <c r="J84" s="85"/>
    </row>
    <row r="85" spans="1:10" ht="33" customHeight="1">
      <c r="A85" s="84"/>
      <c r="I85" s="87"/>
      <c r="J85" s="85"/>
    </row>
    <row r="86" spans="1:10" ht="33" customHeight="1">
      <c r="A86" s="84"/>
      <c r="I86" s="87"/>
      <c r="J86" s="85"/>
    </row>
    <row r="87" spans="1:10" ht="33" customHeight="1">
      <c r="A87" s="84"/>
      <c r="I87" s="87"/>
      <c r="J87" s="85"/>
    </row>
    <row r="88" spans="1:10" ht="33" customHeight="1">
      <c r="A88" s="84"/>
      <c r="I88" s="87"/>
      <c r="J88" s="85"/>
    </row>
    <row r="89" spans="1:10" ht="33" customHeight="1">
      <c r="A89" s="84"/>
      <c r="I89" s="87"/>
      <c r="J89" s="85"/>
    </row>
  </sheetData>
  <mergeCells count="2">
    <mergeCell ref="A1:J1"/>
    <mergeCell ref="A2:J2"/>
  </mergeCells>
  <dataValidations count="3">
    <dataValidation type="list" allowBlank="1" showInputMessage="1" showErrorMessage="1" sqref="D51:D89 D40:D47 D4:D5 D29 D33 D36 D23 D7:D20">
      <formula1>"Nam,Nữ"</formula1>
    </dataValidation>
    <dataValidation type="list" allowBlank="1" showInputMessage="1" showErrorMessage="1" sqref="E51:E89 E40:E47 F29 E29:E30 E34 E36 E16:E18 E22 E20">
      <formula1>ma_dantoc</formula1>
    </dataValidation>
    <dataValidation type="date" allowBlank="1" showInputMessage="1" promptTitle="Hướng dẫn" prompt="ngày/tháng/năm (dd/MM/yyyy). VD 25/01/2016" sqref="C3 C51:C1048576 E4:E5 G23:H23 E23 E12:E13 C29 E32:E33 E35 C20 C16:C18 G19:H19 E19 C36:C46">
      <formula1>36526</formula1>
      <formula2>401769</formula2>
    </dataValidation>
  </dataValidations>
  <pageMargins left="0.26" right="0.3" top="0.35" bottom="0.3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10" zoomScale="85" zoomScaleNormal="85" workbookViewId="0">
      <selection activeCell="L32" sqref="L32"/>
    </sheetView>
  </sheetViews>
  <sheetFormatPr defaultColWidth="9.140625" defaultRowHeight="22.5" customHeight="1"/>
  <cols>
    <col min="1" max="1" width="5" style="50" customWidth="1"/>
    <col min="2" max="2" width="29.5703125" style="50" customWidth="1"/>
    <col min="3" max="3" width="15.140625" style="85" customWidth="1"/>
    <col min="4" max="4" width="5.42578125" style="50" customWidth="1"/>
    <col min="5" max="5" width="7.7109375" style="86" customWidth="1"/>
    <col min="6" max="6" width="21" style="50" customWidth="1"/>
    <col min="7" max="7" width="18.5703125" style="50" customWidth="1"/>
    <col min="8" max="8" width="22.140625" style="50" customWidth="1"/>
    <col min="9" max="9" width="22.5703125" style="50" customWidth="1"/>
    <col min="10" max="10" width="15.7109375" style="50" customWidth="1"/>
    <col min="11" max="11" width="9.140625" style="50" customWidth="1"/>
    <col min="12" max="12" width="15.42578125" style="84" customWidth="1"/>
    <col min="13" max="13" width="14.28515625" style="50" customWidth="1"/>
    <col min="14" max="16384" width="9.140625" style="50"/>
  </cols>
  <sheetData>
    <row r="1" spans="1:14" ht="22.5" customHeight="1">
      <c r="A1" s="280" t="s">
        <v>911</v>
      </c>
      <c r="B1" s="280"/>
      <c r="C1" s="280"/>
      <c r="D1" s="280"/>
      <c r="E1" s="280"/>
      <c r="F1" s="280"/>
      <c r="G1" s="280"/>
      <c r="H1" s="280"/>
      <c r="I1" s="280"/>
      <c r="J1" s="280"/>
      <c r="K1" s="70"/>
      <c r="L1" s="241"/>
      <c r="M1" s="70"/>
      <c r="N1" s="70"/>
    </row>
    <row r="2" spans="1:14" ht="22.5" customHeight="1">
      <c r="A2" s="281" t="s">
        <v>851</v>
      </c>
      <c r="B2" s="282"/>
      <c r="C2" s="282"/>
      <c r="D2" s="282"/>
      <c r="E2" s="282"/>
      <c r="F2" s="282"/>
      <c r="G2" s="282"/>
      <c r="H2" s="282"/>
      <c r="I2" s="282"/>
      <c r="J2" s="282"/>
      <c r="K2" s="70"/>
      <c r="L2" s="241"/>
      <c r="M2" s="70"/>
      <c r="N2" s="70"/>
    </row>
    <row r="3" spans="1:14" s="33" customFormat="1" ht="31.5" customHeight="1">
      <c r="A3" s="242" t="s">
        <v>0</v>
      </c>
      <c r="B3" s="242" t="s">
        <v>1</v>
      </c>
      <c r="C3" s="243" t="s">
        <v>2</v>
      </c>
      <c r="D3" s="244" t="s">
        <v>3</v>
      </c>
      <c r="E3" s="245" t="s">
        <v>4</v>
      </c>
      <c r="F3" s="242" t="s">
        <v>5</v>
      </c>
      <c r="G3" s="242" t="s">
        <v>6</v>
      </c>
      <c r="H3" s="242" t="s">
        <v>7</v>
      </c>
      <c r="I3" s="242" t="s">
        <v>8</v>
      </c>
      <c r="J3" s="246" t="s">
        <v>9</v>
      </c>
      <c r="K3" s="247" t="s">
        <v>777</v>
      </c>
      <c r="L3" s="248" t="s">
        <v>834</v>
      </c>
      <c r="M3" s="47"/>
      <c r="N3" s="47"/>
    </row>
    <row r="4" spans="1:14" s="92" customFormat="1" ht="15.75">
      <c r="A4" s="3">
        <v>1</v>
      </c>
      <c r="B4" s="6" t="s">
        <v>518</v>
      </c>
      <c r="C4" s="149">
        <v>43603</v>
      </c>
      <c r="D4" s="6" t="s">
        <v>12</v>
      </c>
      <c r="E4" s="23" t="s">
        <v>13</v>
      </c>
      <c r="F4" s="150" t="s">
        <v>704</v>
      </c>
      <c r="G4" s="22" t="s">
        <v>519</v>
      </c>
      <c r="H4" s="22" t="s">
        <v>519</v>
      </c>
      <c r="I4" s="151" t="s">
        <v>520</v>
      </c>
      <c r="J4" s="152" t="s">
        <v>521</v>
      </c>
      <c r="K4" s="6" t="s">
        <v>835</v>
      </c>
      <c r="L4" s="176" t="s">
        <v>848</v>
      </c>
      <c r="M4" s="185"/>
      <c r="N4" s="185"/>
    </row>
    <row r="5" spans="1:14" s="2" customFormat="1" ht="15.75">
      <c r="A5" s="3">
        <v>2</v>
      </c>
      <c r="B5" s="37" t="s">
        <v>644</v>
      </c>
      <c r="C5" s="128">
        <v>43761</v>
      </c>
      <c r="D5" s="6" t="s">
        <v>12</v>
      </c>
      <c r="E5" s="23" t="s">
        <v>13</v>
      </c>
      <c r="F5" s="37" t="s">
        <v>118</v>
      </c>
      <c r="G5" s="37" t="s">
        <v>645</v>
      </c>
      <c r="H5" s="37" t="s">
        <v>645</v>
      </c>
      <c r="I5" s="153" t="s">
        <v>646</v>
      </c>
      <c r="J5" s="154" t="s">
        <v>647</v>
      </c>
      <c r="K5" s="6" t="s">
        <v>835</v>
      </c>
      <c r="L5" s="176" t="s">
        <v>848</v>
      </c>
      <c r="M5" s="20"/>
      <c r="N5" s="20"/>
    </row>
    <row r="6" spans="1:14" s="2" customFormat="1" ht="20.25" customHeight="1">
      <c r="A6" s="3">
        <v>3</v>
      </c>
      <c r="B6" s="6" t="s">
        <v>618</v>
      </c>
      <c r="C6" s="155" t="s">
        <v>737</v>
      </c>
      <c r="D6" s="6" t="s">
        <v>12</v>
      </c>
      <c r="E6" s="25" t="s">
        <v>13</v>
      </c>
      <c r="F6" s="7" t="s">
        <v>51</v>
      </c>
      <c r="G6" s="25" t="s">
        <v>211</v>
      </c>
      <c r="H6" s="25" t="s">
        <v>619</v>
      </c>
      <c r="I6" s="156" t="s">
        <v>620</v>
      </c>
      <c r="J6" s="31" t="s">
        <v>621</v>
      </c>
      <c r="K6" s="6" t="s">
        <v>835</v>
      </c>
      <c r="L6" s="176" t="s">
        <v>848</v>
      </c>
      <c r="M6" s="20"/>
      <c r="N6" s="20"/>
    </row>
    <row r="7" spans="1:14" s="70" customFormat="1" ht="21" customHeight="1">
      <c r="A7" s="3">
        <v>4</v>
      </c>
      <c r="B7" s="38" t="s">
        <v>351</v>
      </c>
      <c r="C7" s="52">
        <v>43522</v>
      </c>
      <c r="D7" s="38" t="s">
        <v>12</v>
      </c>
      <c r="E7" s="5" t="s">
        <v>13</v>
      </c>
      <c r="F7" s="7" t="s">
        <v>78</v>
      </c>
      <c r="G7" s="38" t="s">
        <v>352</v>
      </c>
      <c r="H7" s="38" t="s">
        <v>352</v>
      </c>
      <c r="I7" s="79" t="s">
        <v>353</v>
      </c>
      <c r="J7" s="78" t="s">
        <v>354</v>
      </c>
      <c r="K7" s="38" t="s">
        <v>494</v>
      </c>
      <c r="L7" s="176" t="s">
        <v>848</v>
      </c>
    </row>
    <row r="8" spans="1:14" ht="20.25" customHeight="1">
      <c r="A8" s="3">
        <v>5</v>
      </c>
      <c r="B8" s="38" t="s">
        <v>522</v>
      </c>
      <c r="C8" s="78" t="s">
        <v>523</v>
      </c>
      <c r="D8" s="7" t="s">
        <v>12</v>
      </c>
      <c r="E8" s="10" t="s">
        <v>524</v>
      </c>
      <c r="F8" s="38" t="s">
        <v>213</v>
      </c>
      <c r="G8" s="38" t="s">
        <v>525</v>
      </c>
      <c r="H8" s="38" t="s">
        <v>525</v>
      </c>
      <c r="I8" s="79" t="s">
        <v>526</v>
      </c>
      <c r="J8" s="78" t="s">
        <v>527</v>
      </c>
      <c r="K8" s="38" t="s">
        <v>494</v>
      </c>
      <c r="L8" s="176" t="s">
        <v>848</v>
      </c>
      <c r="M8" s="70"/>
      <c r="N8" s="70"/>
    </row>
    <row r="9" spans="1:14" s="20" customFormat="1" ht="15.75">
      <c r="A9" s="3">
        <v>6</v>
      </c>
      <c r="B9" s="6" t="s">
        <v>40</v>
      </c>
      <c r="C9" s="14">
        <v>43727</v>
      </c>
      <c r="D9" s="6" t="s">
        <v>12</v>
      </c>
      <c r="E9" s="25" t="s">
        <v>13</v>
      </c>
      <c r="F9" s="6" t="s">
        <v>41</v>
      </c>
      <c r="G9" s="6" t="s">
        <v>42</v>
      </c>
      <c r="H9" s="6" t="s">
        <v>43</v>
      </c>
      <c r="I9" s="15" t="s">
        <v>44</v>
      </c>
      <c r="J9" s="31" t="s">
        <v>45</v>
      </c>
      <c r="K9" s="6" t="s">
        <v>494</v>
      </c>
      <c r="L9" s="176" t="s">
        <v>848</v>
      </c>
    </row>
    <row r="10" spans="1:14" ht="21" customHeight="1">
      <c r="A10" s="3">
        <v>7</v>
      </c>
      <c r="B10" s="162" t="s">
        <v>391</v>
      </c>
      <c r="C10" s="30" t="s">
        <v>392</v>
      </c>
      <c r="D10" s="38" t="s">
        <v>12</v>
      </c>
      <c r="E10" s="22" t="s">
        <v>13</v>
      </c>
      <c r="F10" s="7" t="s">
        <v>393</v>
      </c>
      <c r="G10" s="7" t="s">
        <v>394</v>
      </c>
      <c r="H10" s="7" t="s">
        <v>394</v>
      </c>
      <c r="I10" s="28" t="s">
        <v>395</v>
      </c>
      <c r="J10" s="30" t="s">
        <v>396</v>
      </c>
      <c r="K10" s="38" t="s">
        <v>469</v>
      </c>
      <c r="L10" s="176" t="s">
        <v>848</v>
      </c>
      <c r="M10" s="70"/>
      <c r="N10" s="70"/>
    </row>
    <row r="11" spans="1:14" s="74" customFormat="1" ht="22.5" customHeight="1">
      <c r="A11" s="3">
        <v>8</v>
      </c>
      <c r="B11" s="71" t="s">
        <v>540</v>
      </c>
      <c r="C11" s="71" t="s">
        <v>541</v>
      </c>
      <c r="D11" s="53" t="s">
        <v>12</v>
      </c>
      <c r="E11" s="38" t="s">
        <v>13</v>
      </c>
      <c r="F11" s="81" t="s">
        <v>47</v>
      </c>
      <c r="G11" s="72" t="s">
        <v>542</v>
      </c>
      <c r="H11" s="72" t="s">
        <v>542</v>
      </c>
      <c r="I11" s="71" t="s">
        <v>543</v>
      </c>
      <c r="J11" s="73" t="s">
        <v>544</v>
      </c>
      <c r="K11" s="38" t="s">
        <v>469</v>
      </c>
      <c r="L11" s="176" t="s">
        <v>848</v>
      </c>
    </row>
    <row r="12" spans="1:14" s="47" customFormat="1" ht="21" customHeight="1">
      <c r="A12" s="3">
        <v>9</v>
      </c>
      <c r="B12" s="162" t="s">
        <v>545</v>
      </c>
      <c r="C12" s="39">
        <v>43587</v>
      </c>
      <c r="D12" s="38" t="s">
        <v>546</v>
      </c>
      <c r="E12" s="37" t="s">
        <v>13</v>
      </c>
      <c r="F12" s="7" t="s">
        <v>51</v>
      </c>
      <c r="G12" s="7" t="s">
        <v>547</v>
      </c>
      <c r="H12" s="7" t="s">
        <v>547</v>
      </c>
      <c r="I12" s="7" t="s">
        <v>548</v>
      </c>
      <c r="J12" s="30" t="s">
        <v>549</v>
      </c>
      <c r="K12" s="38" t="s">
        <v>469</v>
      </c>
      <c r="L12" s="176" t="s">
        <v>848</v>
      </c>
    </row>
    <row r="13" spans="1:14" ht="15.75">
      <c r="A13" s="3">
        <v>10</v>
      </c>
      <c r="B13" s="38" t="s">
        <v>603</v>
      </c>
      <c r="C13" s="36">
        <v>43516</v>
      </c>
      <c r="D13" s="38" t="s">
        <v>12</v>
      </c>
      <c r="E13" s="38" t="s">
        <v>13</v>
      </c>
      <c r="F13" s="7" t="s">
        <v>118</v>
      </c>
      <c r="G13" s="63" t="s">
        <v>604</v>
      </c>
      <c r="H13" s="63" t="s">
        <v>605</v>
      </c>
      <c r="I13" s="7" t="s">
        <v>606</v>
      </c>
      <c r="J13" s="146" t="s">
        <v>607</v>
      </c>
      <c r="K13" s="38" t="s">
        <v>469</v>
      </c>
      <c r="L13" s="176" t="s">
        <v>848</v>
      </c>
      <c r="M13" s="70"/>
      <c r="N13" s="70"/>
    </row>
    <row r="14" spans="1:14" ht="21" customHeight="1">
      <c r="A14" s="3">
        <v>11</v>
      </c>
      <c r="B14" s="162" t="s">
        <v>493</v>
      </c>
      <c r="C14" s="51" t="s">
        <v>492</v>
      </c>
      <c r="D14" s="38" t="s">
        <v>12</v>
      </c>
      <c r="E14" s="38" t="s">
        <v>13</v>
      </c>
      <c r="F14" s="68" t="s">
        <v>124</v>
      </c>
      <c r="G14" s="38" t="s">
        <v>491</v>
      </c>
      <c r="H14" s="38" t="s">
        <v>490</v>
      </c>
      <c r="I14" s="98" t="s">
        <v>489</v>
      </c>
      <c r="J14" s="99" t="s">
        <v>488</v>
      </c>
      <c r="K14" s="38" t="s">
        <v>495</v>
      </c>
      <c r="L14" s="176" t="s">
        <v>848</v>
      </c>
      <c r="M14" s="70"/>
      <c r="N14" s="70"/>
    </row>
    <row r="15" spans="1:14" ht="21.75" customHeight="1">
      <c r="A15" s="3">
        <v>12</v>
      </c>
      <c r="B15" s="38" t="s">
        <v>566</v>
      </c>
      <c r="C15" s="53" t="s">
        <v>567</v>
      </c>
      <c r="D15" s="38" t="s">
        <v>12</v>
      </c>
      <c r="E15" s="82" t="s">
        <v>13</v>
      </c>
      <c r="F15" s="82" t="s">
        <v>213</v>
      </c>
      <c r="G15" s="38" t="s">
        <v>568</v>
      </c>
      <c r="H15" s="38" t="s">
        <v>568</v>
      </c>
      <c r="I15" s="79" t="s">
        <v>569</v>
      </c>
      <c r="J15" s="78" t="s">
        <v>570</v>
      </c>
      <c r="K15" s="38" t="s">
        <v>495</v>
      </c>
      <c r="L15" s="176" t="s">
        <v>848</v>
      </c>
      <c r="M15" s="70"/>
      <c r="N15" s="70"/>
    </row>
    <row r="16" spans="1:14" ht="15.75">
      <c r="A16" s="3">
        <v>13</v>
      </c>
      <c r="B16" s="38" t="s">
        <v>590</v>
      </c>
      <c r="C16" s="36">
        <v>43715</v>
      </c>
      <c r="D16" s="38" t="s">
        <v>12</v>
      </c>
      <c r="E16" s="116" t="s">
        <v>524</v>
      </c>
      <c r="F16" s="82" t="s">
        <v>213</v>
      </c>
      <c r="G16" s="63" t="s">
        <v>591</v>
      </c>
      <c r="H16" s="63" t="s">
        <v>591</v>
      </c>
      <c r="I16" s="104" t="s">
        <v>592</v>
      </c>
      <c r="J16" s="80" t="s">
        <v>602</v>
      </c>
      <c r="K16" s="38" t="s">
        <v>495</v>
      </c>
      <c r="L16" s="176" t="s">
        <v>848</v>
      </c>
      <c r="M16" s="70"/>
      <c r="N16" s="70"/>
    </row>
    <row r="17" spans="1:14" s="251" customFormat="1" ht="20.25" customHeight="1">
      <c r="A17" s="3">
        <v>14</v>
      </c>
      <c r="B17" s="6" t="s">
        <v>901</v>
      </c>
      <c r="C17" s="212" t="s">
        <v>900</v>
      </c>
      <c r="D17" s="38" t="s">
        <v>12</v>
      </c>
      <c r="E17" s="7" t="s">
        <v>13</v>
      </c>
      <c r="F17" s="4" t="s">
        <v>1026</v>
      </c>
      <c r="G17" s="4" t="s">
        <v>1028</v>
      </c>
      <c r="H17" s="6" t="s">
        <v>899</v>
      </c>
      <c r="I17" s="6" t="s">
        <v>898</v>
      </c>
      <c r="J17" s="31" t="s">
        <v>897</v>
      </c>
      <c r="K17" s="38" t="s">
        <v>854</v>
      </c>
      <c r="L17" s="176" t="s">
        <v>848</v>
      </c>
      <c r="M17" s="211"/>
      <c r="N17" s="20"/>
    </row>
    <row r="18" spans="1:14" ht="22.5" customHeight="1">
      <c r="A18" s="3">
        <v>15</v>
      </c>
      <c r="B18" s="135" t="s">
        <v>1021</v>
      </c>
      <c r="C18" s="259" t="s">
        <v>1022</v>
      </c>
      <c r="D18" s="38" t="s">
        <v>12</v>
      </c>
      <c r="E18" s="82" t="s">
        <v>13</v>
      </c>
      <c r="F18" s="7" t="s">
        <v>118</v>
      </c>
      <c r="G18" s="38"/>
      <c r="H18" s="38"/>
      <c r="I18" s="79" t="s">
        <v>1023</v>
      </c>
      <c r="J18" s="78" t="s">
        <v>1024</v>
      </c>
      <c r="K18" s="38" t="s">
        <v>872</v>
      </c>
      <c r="L18" s="176" t="s">
        <v>848</v>
      </c>
      <c r="M18" s="70"/>
      <c r="N18" s="70"/>
    </row>
    <row r="19" spans="1:14" ht="19.5" customHeight="1">
      <c r="A19" s="3">
        <v>16</v>
      </c>
      <c r="B19" s="38" t="s">
        <v>657</v>
      </c>
      <c r="C19" s="100" t="s">
        <v>662</v>
      </c>
      <c r="D19" s="38" t="s">
        <v>12</v>
      </c>
      <c r="E19" s="38" t="s">
        <v>13</v>
      </c>
      <c r="F19" s="10" t="s">
        <v>779</v>
      </c>
      <c r="G19" s="38" t="s">
        <v>825</v>
      </c>
      <c r="H19" s="38" t="s">
        <v>656</v>
      </c>
      <c r="I19" s="79" t="s">
        <v>655</v>
      </c>
      <c r="J19" s="100" t="s">
        <v>654</v>
      </c>
      <c r="K19" s="38" t="s">
        <v>495</v>
      </c>
      <c r="L19" s="176" t="s">
        <v>848</v>
      </c>
      <c r="M19" s="70"/>
      <c r="N19" s="70"/>
    </row>
    <row r="20" spans="1:14" s="33" customFormat="1" ht="21.75" customHeight="1">
      <c r="A20" s="3">
        <v>17</v>
      </c>
      <c r="B20" s="274" t="s">
        <v>1057</v>
      </c>
      <c r="C20" s="277">
        <v>43781</v>
      </c>
      <c r="D20" s="38" t="s">
        <v>12</v>
      </c>
      <c r="E20" s="22" t="s">
        <v>13</v>
      </c>
      <c r="F20" s="275" t="s">
        <v>144</v>
      </c>
      <c r="G20" s="275" t="s">
        <v>1058</v>
      </c>
      <c r="H20" s="275" t="s">
        <v>1059</v>
      </c>
      <c r="I20" s="276" t="s">
        <v>1060</v>
      </c>
      <c r="J20" s="30" t="s">
        <v>1061</v>
      </c>
      <c r="K20" s="10" t="s">
        <v>872</v>
      </c>
      <c r="L20" s="176" t="s">
        <v>848</v>
      </c>
      <c r="M20" s="252" t="s">
        <v>1062</v>
      </c>
      <c r="N20" s="47"/>
    </row>
    <row r="21" spans="1:14" s="2" customFormat="1" ht="20.25" customHeight="1">
      <c r="A21" s="3">
        <v>18</v>
      </c>
      <c r="B21" s="6" t="s">
        <v>581</v>
      </c>
      <c r="C21" s="26">
        <v>43543</v>
      </c>
      <c r="D21" s="6"/>
      <c r="E21" s="114" t="s">
        <v>582</v>
      </c>
      <c r="F21" s="7" t="s">
        <v>213</v>
      </c>
      <c r="G21" s="25" t="s">
        <v>583</v>
      </c>
      <c r="H21" s="25" t="s">
        <v>583</v>
      </c>
      <c r="I21" s="15" t="s">
        <v>584</v>
      </c>
      <c r="J21" s="31" t="s">
        <v>585</v>
      </c>
      <c r="K21" s="6" t="s">
        <v>835</v>
      </c>
      <c r="L21" s="176" t="s">
        <v>848</v>
      </c>
      <c r="M21" s="20"/>
      <c r="N21" s="20"/>
    </row>
    <row r="22" spans="1:14" s="2" customFormat="1" ht="20.25" customHeight="1">
      <c r="A22" s="3">
        <v>19</v>
      </c>
      <c r="B22" s="6" t="s">
        <v>593</v>
      </c>
      <c r="C22" s="26">
        <v>43631</v>
      </c>
      <c r="D22" s="6"/>
      <c r="E22" s="25" t="s">
        <v>13</v>
      </c>
      <c r="F22" s="6" t="s">
        <v>41</v>
      </c>
      <c r="G22" s="25" t="s">
        <v>594</v>
      </c>
      <c r="H22" s="161" t="s">
        <v>595</v>
      </c>
      <c r="I22" s="6" t="s">
        <v>594</v>
      </c>
      <c r="J22" s="31" t="s">
        <v>596</v>
      </c>
      <c r="K22" s="6" t="s">
        <v>835</v>
      </c>
      <c r="L22" s="179" t="s">
        <v>848</v>
      </c>
      <c r="M22" s="20"/>
      <c r="N22" s="20"/>
    </row>
    <row r="23" spans="1:14" s="2" customFormat="1" ht="21" customHeight="1">
      <c r="A23" s="3">
        <v>20</v>
      </c>
      <c r="B23" s="205" t="s">
        <v>384</v>
      </c>
      <c r="C23" s="26">
        <v>43515</v>
      </c>
      <c r="D23" s="6"/>
      <c r="E23" s="25" t="s">
        <v>13</v>
      </c>
      <c r="F23" s="66" t="s">
        <v>124</v>
      </c>
      <c r="G23" s="25" t="s">
        <v>385</v>
      </c>
      <c r="H23" s="25" t="s">
        <v>385</v>
      </c>
      <c r="I23" s="15" t="s">
        <v>386</v>
      </c>
      <c r="J23" s="31" t="s">
        <v>387</v>
      </c>
      <c r="K23" s="6" t="s">
        <v>835</v>
      </c>
      <c r="L23" s="179" t="s">
        <v>848</v>
      </c>
      <c r="M23" s="20"/>
      <c r="N23" s="20"/>
    </row>
    <row r="24" spans="1:14" s="20" customFormat="1" ht="21" customHeight="1">
      <c r="A24" s="3">
        <v>21</v>
      </c>
      <c r="B24" s="38" t="s">
        <v>372</v>
      </c>
      <c r="C24" s="14">
        <v>43552</v>
      </c>
      <c r="D24" s="6"/>
      <c r="E24" s="27" t="s">
        <v>13</v>
      </c>
      <c r="F24" s="6" t="s">
        <v>213</v>
      </c>
      <c r="G24" s="6" t="s">
        <v>373</v>
      </c>
      <c r="H24" s="6" t="s">
        <v>374</v>
      </c>
      <c r="I24" s="15" t="s">
        <v>375</v>
      </c>
      <c r="J24" s="31" t="s">
        <v>376</v>
      </c>
      <c r="K24" s="6" t="s">
        <v>494</v>
      </c>
      <c r="L24" s="176" t="s">
        <v>848</v>
      </c>
    </row>
    <row r="25" spans="1:14" s="2" customFormat="1" ht="15.75">
      <c r="A25" s="3">
        <v>22</v>
      </c>
      <c r="B25" s="38" t="s">
        <v>629</v>
      </c>
      <c r="C25" s="212" t="s">
        <v>625</v>
      </c>
      <c r="D25" s="6"/>
      <c r="E25" s="25" t="s">
        <v>13</v>
      </c>
      <c r="F25" s="6" t="s">
        <v>91</v>
      </c>
      <c r="G25" s="6" t="s">
        <v>626</v>
      </c>
      <c r="H25" s="6" t="s">
        <v>626</v>
      </c>
      <c r="I25" s="15" t="s">
        <v>627</v>
      </c>
      <c r="J25" s="144" t="s">
        <v>628</v>
      </c>
      <c r="K25" s="6" t="s">
        <v>494</v>
      </c>
      <c r="L25" s="176" t="s">
        <v>848</v>
      </c>
      <c r="M25" s="20"/>
      <c r="N25" s="20"/>
    </row>
    <row r="26" spans="1:14" s="20" customFormat="1" ht="19.5" customHeight="1">
      <c r="A26" s="3">
        <v>23</v>
      </c>
      <c r="B26" s="38" t="s">
        <v>773</v>
      </c>
      <c r="C26" s="14">
        <v>43649</v>
      </c>
      <c r="D26" s="6"/>
      <c r="E26" s="25" t="s">
        <v>13</v>
      </c>
      <c r="F26" s="130" t="s">
        <v>467</v>
      </c>
      <c r="G26" s="6" t="s">
        <v>823</v>
      </c>
      <c r="H26" s="6" t="s">
        <v>774</v>
      </c>
      <c r="I26" s="6" t="s">
        <v>775</v>
      </c>
      <c r="J26" s="31" t="s">
        <v>776</v>
      </c>
      <c r="K26" s="6" t="s">
        <v>494</v>
      </c>
      <c r="L26" s="176" t="s">
        <v>848</v>
      </c>
    </row>
    <row r="27" spans="1:14" s="33" customFormat="1" ht="22.5" customHeight="1">
      <c r="A27" s="3">
        <v>24</v>
      </c>
      <c r="B27" s="162" t="s">
        <v>452</v>
      </c>
      <c r="C27" s="105">
        <v>43817</v>
      </c>
      <c r="D27" s="38"/>
      <c r="E27" s="22" t="s">
        <v>13</v>
      </c>
      <c r="F27" s="82" t="s">
        <v>78</v>
      </c>
      <c r="G27" s="82" t="s">
        <v>455</v>
      </c>
      <c r="H27" s="82" t="s">
        <v>453</v>
      </c>
      <c r="I27" s="104" t="s">
        <v>454</v>
      </c>
      <c r="J27" s="103" t="s">
        <v>456</v>
      </c>
      <c r="K27" s="38" t="s">
        <v>495</v>
      </c>
      <c r="L27" s="179" t="s">
        <v>848</v>
      </c>
      <c r="M27" s="47"/>
      <c r="N27" s="47"/>
    </row>
    <row r="28" spans="1:14" s="20" customFormat="1" ht="19.5" customHeight="1">
      <c r="A28" s="3">
        <v>25</v>
      </c>
      <c r="B28" s="38" t="s">
        <v>235</v>
      </c>
      <c r="C28" s="14">
        <v>43721</v>
      </c>
      <c r="D28" s="6"/>
      <c r="E28" s="25" t="s">
        <v>13</v>
      </c>
      <c r="F28" s="6" t="s">
        <v>51</v>
      </c>
      <c r="G28" s="6" t="s">
        <v>236</v>
      </c>
      <c r="H28" s="6" t="s">
        <v>236</v>
      </c>
      <c r="I28" s="6" t="s">
        <v>237</v>
      </c>
      <c r="J28" s="31" t="s">
        <v>760</v>
      </c>
      <c r="K28" s="38" t="s">
        <v>469</v>
      </c>
      <c r="L28" s="179" t="s">
        <v>848</v>
      </c>
      <c r="N28" s="20">
        <v>32</v>
      </c>
    </row>
    <row r="29" spans="1:14" s="1" customFormat="1" ht="19.5" customHeight="1">
      <c r="A29" s="3">
        <v>26</v>
      </c>
      <c r="B29" s="38" t="s">
        <v>693</v>
      </c>
      <c r="C29" s="14">
        <v>43542</v>
      </c>
      <c r="D29" s="6"/>
      <c r="E29" s="5" t="s">
        <v>13</v>
      </c>
      <c r="F29" s="45" t="s">
        <v>51</v>
      </c>
      <c r="G29" s="6" t="s">
        <v>694</v>
      </c>
      <c r="H29" s="6" t="s">
        <v>695</v>
      </c>
      <c r="I29" s="6" t="s">
        <v>759</v>
      </c>
      <c r="J29" s="175" t="s">
        <v>696</v>
      </c>
      <c r="K29" s="38" t="s">
        <v>469</v>
      </c>
      <c r="L29" s="176" t="s">
        <v>848</v>
      </c>
      <c r="M29" s="156"/>
      <c r="N29" s="156">
        <v>24</v>
      </c>
    </row>
    <row r="30" spans="1:14" ht="15.75">
      <c r="A30" s="3">
        <v>27</v>
      </c>
      <c r="B30" s="38" t="s">
        <v>426</v>
      </c>
      <c r="C30" s="52">
        <v>43757</v>
      </c>
      <c r="D30" s="38"/>
      <c r="E30" s="69" t="s">
        <v>13</v>
      </c>
      <c r="F30" s="70" t="s">
        <v>430</v>
      </c>
      <c r="G30" s="38" t="s">
        <v>767</v>
      </c>
      <c r="H30" s="38" t="s">
        <v>427</v>
      </c>
      <c r="I30" s="79" t="s">
        <v>428</v>
      </c>
      <c r="J30" s="78" t="s">
        <v>429</v>
      </c>
      <c r="K30" s="38" t="s">
        <v>495</v>
      </c>
      <c r="L30" s="176" t="s">
        <v>848</v>
      </c>
      <c r="M30" s="70"/>
      <c r="N30" s="70"/>
    </row>
    <row r="31" spans="1:14" s="70" customFormat="1" ht="21" customHeight="1">
      <c r="A31" s="3">
        <v>28</v>
      </c>
      <c r="B31" s="38" t="s">
        <v>242</v>
      </c>
      <c r="C31" s="121">
        <v>43471</v>
      </c>
      <c r="D31" s="38"/>
      <c r="E31" s="37" t="s">
        <v>13</v>
      </c>
      <c r="F31" s="38" t="s">
        <v>41</v>
      </c>
      <c r="G31" s="38" t="s">
        <v>243</v>
      </c>
      <c r="H31" s="38" t="s">
        <v>243</v>
      </c>
      <c r="I31" s="79" t="s">
        <v>244</v>
      </c>
      <c r="J31" s="78" t="s">
        <v>245</v>
      </c>
      <c r="K31" s="38" t="s">
        <v>495</v>
      </c>
      <c r="L31" s="176" t="s">
        <v>848</v>
      </c>
    </row>
    <row r="32" spans="1:14" s="70" customFormat="1" ht="19.5" customHeight="1">
      <c r="A32" s="3">
        <v>29</v>
      </c>
      <c r="B32" s="38" t="s">
        <v>586</v>
      </c>
      <c r="C32" s="36">
        <v>43697</v>
      </c>
      <c r="D32" s="38"/>
      <c r="E32" s="116" t="s">
        <v>589</v>
      </c>
      <c r="F32" s="82" t="s">
        <v>213</v>
      </c>
      <c r="G32" s="63" t="s">
        <v>587</v>
      </c>
      <c r="H32" s="63" t="s">
        <v>587</v>
      </c>
      <c r="I32" s="104" t="s">
        <v>588</v>
      </c>
      <c r="J32" s="80" t="s">
        <v>602</v>
      </c>
      <c r="K32" s="38" t="s">
        <v>495</v>
      </c>
      <c r="L32" s="179" t="s">
        <v>848</v>
      </c>
    </row>
    <row r="33" spans="1:14" s="60" customFormat="1" ht="21.75" customHeight="1">
      <c r="A33" s="3">
        <v>30</v>
      </c>
      <c r="B33" s="205" t="s">
        <v>251</v>
      </c>
      <c r="C33" s="120" t="s">
        <v>252</v>
      </c>
      <c r="D33" s="38"/>
      <c r="E33" s="22" t="s">
        <v>13</v>
      </c>
      <c r="F33" s="38" t="s">
        <v>118</v>
      </c>
      <c r="G33" s="38" t="s">
        <v>253</v>
      </c>
      <c r="H33" s="38" t="s">
        <v>254</v>
      </c>
      <c r="I33" s="79" t="s">
        <v>255</v>
      </c>
      <c r="J33" s="103" t="s">
        <v>256</v>
      </c>
      <c r="K33" s="38" t="s">
        <v>495</v>
      </c>
      <c r="L33" s="179" t="s">
        <v>848</v>
      </c>
      <c r="M33" s="70"/>
      <c r="N33" s="70"/>
    </row>
    <row r="34" spans="1:14" ht="15.75">
      <c r="A34" s="3">
        <v>31</v>
      </c>
      <c r="B34" s="38" t="s">
        <v>438</v>
      </c>
      <c r="C34" s="53" t="s">
        <v>318</v>
      </c>
      <c r="D34" s="38"/>
      <c r="E34" s="37" t="s">
        <v>13</v>
      </c>
      <c r="F34" s="38" t="s">
        <v>51</v>
      </c>
      <c r="G34" s="38" t="s">
        <v>440</v>
      </c>
      <c r="H34" s="38" t="s">
        <v>439</v>
      </c>
      <c r="I34" s="38" t="s">
        <v>440</v>
      </c>
      <c r="J34" s="78" t="s">
        <v>441</v>
      </c>
      <c r="K34" s="38" t="s">
        <v>469</v>
      </c>
      <c r="L34" s="179" t="s">
        <v>848</v>
      </c>
      <c r="M34" s="70"/>
      <c r="N34" s="70"/>
    </row>
    <row r="38" spans="1:14" s="48" customFormat="1" ht="22.5" customHeight="1">
      <c r="C38" s="201"/>
      <c r="E38" s="202"/>
      <c r="L38" s="200"/>
    </row>
    <row r="39" spans="1:14" ht="22.5" customHeight="1">
      <c r="A39" s="84"/>
      <c r="B39" s="88" t="s">
        <v>1071</v>
      </c>
      <c r="I39" s="87"/>
      <c r="J39" s="85"/>
    </row>
    <row r="40" spans="1:14" s="48" customFormat="1" ht="22.5" customHeight="1">
      <c r="A40" s="200"/>
      <c r="B40" s="88" t="s">
        <v>1047</v>
      </c>
      <c r="C40" s="201"/>
      <c r="E40" s="202"/>
      <c r="I40" s="203"/>
      <c r="J40" s="201"/>
      <c r="L40" s="200"/>
    </row>
    <row r="41" spans="1:14" s="48" customFormat="1" ht="22.5" customHeight="1">
      <c r="A41" s="200"/>
      <c r="B41" s="88" t="s">
        <v>1069</v>
      </c>
      <c r="C41" s="201"/>
      <c r="E41" s="202"/>
      <c r="I41" s="203"/>
      <c r="J41" s="201"/>
      <c r="L41" s="200"/>
    </row>
    <row r="42" spans="1:14" s="48" customFormat="1" ht="22.5" customHeight="1">
      <c r="A42" s="200"/>
      <c r="B42" s="88" t="s">
        <v>714</v>
      </c>
      <c r="C42" s="201"/>
      <c r="E42" s="202"/>
      <c r="I42" s="203"/>
      <c r="J42" s="201"/>
      <c r="L42" s="200"/>
    </row>
    <row r="43" spans="1:14" s="48" customFormat="1" ht="22.5" customHeight="1">
      <c r="A43" s="200"/>
      <c r="B43" s="88" t="s">
        <v>462</v>
      </c>
      <c r="C43" s="201"/>
      <c r="E43" s="202"/>
      <c r="I43" s="203"/>
      <c r="J43" s="201"/>
      <c r="L43" s="200"/>
    </row>
    <row r="44" spans="1:14" s="48" customFormat="1" ht="22.5" customHeight="1">
      <c r="A44" s="200"/>
      <c r="B44" s="88" t="s">
        <v>1068</v>
      </c>
      <c r="C44" s="201"/>
      <c r="E44" s="202"/>
      <c r="I44" s="203"/>
      <c r="J44" s="201"/>
      <c r="L44" s="200"/>
    </row>
    <row r="45" spans="1:14" s="48" customFormat="1" ht="22.5" customHeight="1">
      <c r="A45" s="200"/>
      <c r="B45" s="88" t="s">
        <v>649</v>
      </c>
      <c r="C45" s="201"/>
      <c r="E45" s="202"/>
      <c r="I45" s="203"/>
      <c r="J45" s="201"/>
      <c r="L45" s="200"/>
    </row>
    <row r="46" spans="1:14" ht="22.5" customHeight="1">
      <c r="A46" s="84"/>
      <c r="I46" s="87"/>
      <c r="J46" s="85"/>
    </row>
    <row r="47" spans="1:14" s="33" customFormat="1" ht="24" customHeight="1">
      <c r="A47" s="3">
        <v>10</v>
      </c>
      <c r="B47" s="134" t="s">
        <v>562</v>
      </c>
      <c r="C47" s="105">
        <v>43613</v>
      </c>
      <c r="D47" s="9" t="s">
        <v>12</v>
      </c>
      <c r="E47" s="22" t="s">
        <v>13</v>
      </c>
      <c r="F47" s="82" t="s">
        <v>51</v>
      </c>
      <c r="G47" s="82" t="s">
        <v>762</v>
      </c>
      <c r="H47" s="82" t="s">
        <v>563</v>
      </c>
      <c r="I47" s="104" t="s">
        <v>564</v>
      </c>
      <c r="J47" s="103" t="s">
        <v>565</v>
      </c>
      <c r="K47" s="9" t="s">
        <v>495</v>
      </c>
      <c r="L47" s="177" t="s">
        <v>838</v>
      </c>
    </row>
    <row r="48" spans="1:14" ht="19.5" customHeight="1">
      <c r="A48" s="3">
        <v>16</v>
      </c>
      <c r="B48" s="9" t="s">
        <v>661</v>
      </c>
      <c r="C48" s="96" t="s">
        <v>663</v>
      </c>
      <c r="D48" s="9" t="s">
        <v>12</v>
      </c>
      <c r="E48" s="9" t="s">
        <v>13</v>
      </c>
      <c r="F48" s="32" t="s">
        <v>780</v>
      </c>
      <c r="G48" s="9"/>
      <c r="H48" s="49" t="s">
        <v>660</v>
      </c>
      <c r="I48" s="83" t="s">
        <v>659</v>
      </c>
      <c r="J48" s="96" t="s">
        <v>658</v>
      </c>
      <c r="K48" s="9" t="s">
        <v>495</v>
      </c>
      <c r="L48" s="84" t="s">
        <v>805</v>
      </c>
    </row>
    <row r="49" spans="1:13" s="48" customFormat="1" ht="21" customHeight="1">
      <c r="A49" s="3">
        <v>9</v>
      </c>
      <c r="B49" s="10" t="s">
        <v>478</v>
      </c>
      <c r="C49" s="38" t="s">
        <v>477</v>
      </c>
      <c r="D49" s="38" t="s">
        <v>158</v>
      </c>
      <c r="E49" s="82" t="s">
        <v>13</v>
      </c>
      <c r="F49" s="10" t="s">
        <v>778</v>
      </c>
      <c r="G49" s="38" t="s">
        <v>476</v>
      </c>
      <c r="H49" s="38" t="s">
        <v>476</v>
      </c>
      <c r="I49" s="79" t="s">
        <v>475</v>
      </c>
      <c r="J49" s="78" t="s">
        <v>474</v>
      </c>
      <c r="K49" s="9" t="s">
        <v>495</v>
      </c>
      <c r="L49" s="181" t="s">
        <v>804</v>
      </c>
      <c r="M49" s="16"/>
    </row>
    <row r="50" spans="1:13" ht="22.5" customHeight="1">
      <c r="A50" s="84"/>
      <c r="I50" s="87"/>
      <c r="J50" s="85"/>
    </row>
    <row r="51" spans="1:13" ht="22.5" customHeight="1">
      <c r="A51" s="84"/>
      <c r="I51" s="87"/>
      <c r="J51" s="85"/>
    </row>
    <row r="52" spans="1:13" ht="22.5" customHeight="1">
      <c r="A52" s="84"/>
      <c r="I52" s="87"/>
      <c r="J52" s="85"/>
    </row>
    <row r="53" spans="1:13" ht="22.5" customHeight="1">
      <c r="A53" s="84"/>
      <c r="I53" s="87"/>
      <c r="J53" s="85"/>
    </row>
    <row r="54" spans="1:13" ht="22.5" customHeight="1">
      <c r="A54" s="84"/>
      <c r="I54" s="87"/>
      <c r="J54" s="85"/>
    </row>
    <row r="55" spans="1:13" ht="22.5" customHeight="1">
      <c r="A55" s="84"/>
      <c r="I55" s="87"/>
      <c r="J55" s="85"/>
    </row>
    <row r="56" spans="1:13" ht="22.5" customHeight="1">
      <c r="A56" s="84"/>
      <c r="I56" s="87"/>
      <c r="J56" s="85"/>
    </row>
    <row r="57" spans="1:13" ht="22.5" customHeight="1">
      <c r="A57" s="84"/>
      <c r="I57" s="87"/>
      <c r="J57" s="85"/>
    </row>
    <row r="58" spans="1:13" ht="22.5" customHeight="1">
      <c r="A58" s="84"/>
      <c r="I58" s="87"/>
      <c r="J58" s="85"/>
    </row>
    <row r="59" spans="1:13" ht="22.5" customHeight="1">
      <c r="A59" s="84"/>
      <c r="I59" s="87"/>
      <c r="J59" s="85"/>
    </row>
    <row r="60" spans="1:13" ht="22.5" customHeight="1">
      <c r="A60" s="84"/>
      <c r="I60" s="87"/>
      <c r="J60" s="85"/>
      <c r="L60" s="50"/>
    </row>
    <row r="61" spans="1:13" ht="22.5" customHeight="1">
      <c r="A61" s="84"/>
      <c r="I61" s="87"/>
      <c r="J61" s="85"/>
      <c r="L61" s="50"/>
    </row>
    <row r="62" spans="1:13" ht="22.5" customHeight="1">
      <c r="A62" s="84"/>
      <c r="I62" s="87"/>
      <c r="J62" s="85"/>
      <c r="L62" s="50"/>
    </row>
    <row r="63" spans="1:13" ht="22.5" customHeight="1">
      <c r="A63" s="84"/>
      <c r="I63" s="87"/>
      <c r="J63" s="85"/>
      <c r="L63" s="50"/>
    </row>
    <row r="64" spans="1:13" ht="22.5" customHeight="1">
      <c r="A64" s="84"/>
      <c r="I64" s="87"/>
      <c r="J64" s="85"/>
      <c r="L64" s="50"/>
    </row>
    <row r="65" spans="1:12" ht="22.5" customHeight="1">
      <c r="A65" s="84"/>
      <c r="I65" s="87"/>
      <c r="J65" s="85"/>
      <c r="L65" s="50"/>
    </row>
    <row r="66" spans="1:12" ht="22.5" customHeight="1">
      <c r="A66" s="84"/>
      <c r="I66" s="87"/>
      <c r="J66" s="85"/>
      <c r="L66" s="50"/>
    </row>
    <row r="67" spans="1:12" ht="22.5" customHeight="1">
      <c r="A67" s="84"/>
      <c r="I67" s="87"/>
      <c r="J67" s="85"/>
      <c r="L67" s="50"/>
    </row>
    <row r="68" spans="1:12" ht="22.5" customHeight="1">
      <c r="A68" s="84"/>
      <c r="I68" s="87"/>
      <c r="J68" s="85"/>
      <c r="L68" s="50"/>
    </row>
    <row r="69" spans="1:12" ht="22.5" customHeight="1">
      <c r="A69" s="84"/>
      <c r="I69" s="87"/>
      <c r="J69" s="85"/>
      <c r="L69" s="50"/>
    </row>
    <row r="70" spans="1:12" ht="22.5" customHeight="1">
      <c r="A70" s="84"/>
      <c r="I70" s="87"/>
      <c r="J70" s="85"/>
      <c r="L70" s="50"/>
    </row>
    <row r="71" spans="1:12" ht="22.5" customHeight="1">
      <c r="A71" s="84"/>
      <c r="I71" s="87"/>
      <c r="J71" s="85"/>
      <c r="L71" s="50"/>
    </row>
    <row r="72" spans="1:12" ht="22.5" customHeight="1">
      <c r="A72" s="84"/>
      <c r="I72" s="87"/>
      <c r="J72" s="85"/>
      <c r="L72" s="50"/>
    </row>
    <row r="73" spans="1:12" ht="22.5" customHeight="1">
      <c r="A73" s="84"/>
      <c r="I73" s="87"/>
      <c r="J73" s="85"/>
      <c r="L73" s="50"/>
    </row>
    <row r="74" spans="1:12" ht="22.5" customHeight="1">
      <c r="A74" s="84"/>
      <c r="I74" s="87"/>
      <c r="J74" s="85"/>
      <c r="L74" s="50"/>
    </row>
    <row r="75" spans="1:12" ht="22.5" customHeight="1">
      <c r="A75" s="84"/>
      <c r="I75" s="87"/>
      <c r="J75" s="85"/>
      <c r="L75" s="50"/>
    </row>
    <row r="76" spans="1:12" ht="22.5" customHeight="1">
      <c r="A76" s="84"/>
      <c r="I76" s="87"/>
      <c r="J76" s="85"/>
      <c r="L76" s="50"/>
    </row>
    <row r="77" spans="1:12" ht="22.5" customHeight="1">
      <c r="A77" s="84"/>
      <c r="I77" s="87"/>
      <c r="J77" s="85"/>
      <c r="L77" s="50"/>
    </row>
    <row r="78" spans="1:12" ht="22.5" customHeight="1">
      <c r="A78" s="84"/>
      <c r="I78" s="87"/>
      <c r="J78" s="85"/>
      <c r="L78" s="50"/>
    </row>
    <row r="79" spans="1:12" ht="22.5" customHeight="1">
      <c r="A79" s="84"/>
      <c r="I79" s="87"/>
      <c r="J79" s="85"/>
      <c r="L79" s="50"/>
    </row>
    <row r="80" spans="1:12" ht="22.5" customHeight="1">
      <c r="A80" s="84"/>
      <c r="I80" s="87"/>
      <c r="J80" s="85"/>
      <c r="L80" s="50"/>
    </row>
    <row r="81" spans="1:12" ht="22.5" customHeight="1">
      <c r="A81" s="84"/>
      <c r="I81" s="87"/>
      <c r="J81" s="85"/>
      <c r="L81" s="50"/>
    </row>
    <row r="82" spans="1:12" ht="22.5" customHeight="1">
      <c r="A82" s="84"/>
      <c r="I82" s="87"/>
      <c r="J82" s="85"/>
      <c r="L82" s="50"/>
    </row>
    <row r="83" spans="1:12" ht="22.5" customHeight="1">
      <c r="A83" s="84"/>
      <c r="I83" s="87"/>
      <c r="J83" s="85"/>
      <c r="L83" s="50"/>
    </row>
    <row r="84" spans="1:12" ht="22.5" customHeight="1">
      <c r="A84" s="84"/>
      <c r="I84" s="87"/>
      <c r="J84" s="85"/>
      <c r="L84" s="50"/>
    </row>
    <row r="85" spans="1:12" ht="22.5" customHeight="1">
      <c r="A85" s="84"/>
      <c r="I85" s="87"/>
      <c r="J85" s="85"/>
      <c r="L85" s="50"/>
    </row>
    <row r="86" spans="1:12" ht="22.5" customHeight="1">
      <c r="A86" s="84"/>
      <c r="I86" s="87"/>
      <c r="J86" s="85"/>
      <c r="L86" s="50"/>
    </row>
    <row r="87" spans="1:12" ht="22.5" customHeight="1">
      <c r="A87" s="84"/>
      <c r="I87" s="87"/>
      <c r="J87" s="85"/>
      <c r="L87" s="50"/>
    </row>
    <row r="88" spans="1:12" ht="22.5" customHeight="1">
      <c r="A88" s="84"/>
      <c r="I88" s="87"/>
      <c r="J88" s="85"/>
      <c r="L88" s="50"/>
    </row>
  </sheetData>
  <mergeCells count="2">
    <mergeCell ref="A1:J1"/>
    <mergeCell ref="A2:J2"/>
  </mergeCells>
  <dataValidations count="3">
    <dataValidation type="list" allowBlank="1" showInputMessage="1" showErrorMessage="1" sqref="D50:D88 D39:D48 D4:D5 D32 D7:D20 D27">
      <formula1>"Nam,Nữ"</formula1>
    </dataValidation>
    <dataValidation type="list" allowBlank="1" showInputMessage="1" showErrorMessage="1" sqref="E32 E39:E46 E48:E88 E4:E5 H10 E11 E34 E14:E19">
      <formula1>ma_dantoc</formula1>
    </dataValidation>
    <dataValidation type="date" allowBlank="1" showInputMessage="1" promptTitle="Hướng dẫn" prompt="ngày/tháng/năm (dd/MM/yyyy). VD 25/01/2016" sqref="C3:C4 E47 G14:H14 C50:C1048576 C48 C39:C46 E20:E21 E10 G10 C25 C13 C32:C33 C16 G20:H20 C19 E27">
      <formula1>36526</formula1>
      <formula2>401769</formula2>
    </dataValidation>
  </dataValidations>
  <pageMargins left="0.25" right="0.3" top="0.35" bottom="0.3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workbookViewId="0">
      <selection activeCell="L33" sqref="L33"/>
    </sheetView>
  </sheetViews>
  <sheetFormatPr defaultColWidth="9.140625" defaultRowHeight="15"/>
  <cols>
    <col min="1" max="1" width="5" style="50" customWidth="1"/>
    <col min="2" max="2" width="25" style="50" customWidth="1"/>
    <col min="3" max="3" width="11.42578125" style="85" customWidth="1"/>
    <col min="4" max="4" width="5.42578125" style="50" customWidth="1"/>
    <col min="5" max="5" width="7.7109375" style="86" customWidth="1"/>
    <col min="6" max="6" width="21" style="50" customWidth="1"/>
    <col min="7" max="8" width="18.5703125" style="50" customWidth="1"/>
    <col min="9" max="9" width="22.5703125" style="50" customWidth="1"/>
    <col min="10" max="10" width="12.5703125" style="50" customWidth="1"/>
    <col min="11" max="11" width="9.140625" style="50" customWidth="1"/>
    <col min="12" max="12" width="15.42578125" style="84" customWidth="1"/>
    <col min="13" max="13" width="14.28515625" style="50" customWidth="1"/>
    <col min="14" max="16384" width="9.140625" style="50"/>
  </cols>
  <sheetData>
    <row r="1" spans="1:14" ht="15.75">
      <c r="A1" s="280" t="s">
        <v>850</v>
      </c>
      <c r="B1" s="280"/>
      <c r="C1" s="280"/>
      <c r="D1" s="280"/>
      <c r="E1" s="280"/>
      <c r="F1" s="280"/>
      <c r="G1" s="280"/>
      <c r="H1" s="280"/>
      <c r="I1" s="280"/>
      <c r="J1" s="280"/>
      <c r="K1" s="70"/>
      <c r="L1" s="241"/>
      <c r="M1" s="70"/>
      <c r="N1" s="70"/>
    </row>
    <row r="2" spans="1:14" ht="15.75">
      <c r="A2" s="281" t="s">
        <v>851</v>
      </c>
      <c r="B2" s="282"/>
      <c r="C2" s="282"/>
      <c r="D2" s="282"/>
      <c r="E2" s="282"/>
      <c r="F2" s="282"/>
      <c r="G2" s="282"/>
      <c r="H2" s="282"/>
      <c r="I2" s="282"/>
      <c r="J2" s="282"/>
      <c r="K2" s="70"/>
      <c r="L2" s="241"/>
      <c r="M2" s="70"/>
      <c r="N2" s="70"/>
    </row>
    <row r="3" spans="1:14" s="33" customFormat="1" ht="31.5">
      <c r="A3" s="242" t="s">
        <v>0</v>
      </c>
      <c r="B3" s="242" t="s">
        <v>1</v>
      </c>
      <c r="C3" s="243" t="s">
        <v>2</v>
      </c>
      <c r="D3" s="244" t="s">
        <v>3</v>
      </c>
      <c r="E3" s="245" t="s">
        <v>4</v>
      </c>
      <c r="F3" s="242" t="s">
        <v>5</v>
      </c>
      <c r="G3" s="242" t="s">
        <v>6</v>
      </c>
      <c r="H3" s="242" t="s">
        <v>7</v>
      </c>
      <c r="I3" s="242" t="s">
        <v>8</v>
      </c>
      <c r="J3" s="246" t="s">
        <v>9</v>
      </c>
      <c r="K3" s="247" t="s">
        <v>777</v>
      </c>
      <c r="L3" s="248" t="s">
        <v>834</v>
      </c>
      <c r="M3" s="47"/>
      <c r="N3" s="47"/>
    </row>
    <row r="4" spans="1:14" s="48" customFormat="1" ht="15.75">
      <c r="A4" s="3">
        <v>1</v>
      </c>
      <c r="B4" s="38" t="s">
        <v>557</v>
      </c>
      <c r="C4" s="51">
        <v>43504</v>
      </c>
      <c r="D4" s="38" t="s">
        <v>12</v>
      </c>
      <c r="E4" s="7" t="s">
        <v>13</v>
      </c>
      <c r="F4" s="29" t="s">
        <v>704</v>
      </c>
      <c r="G4" s="22" t="s">
        <v>738</v>
      </c>
      <c r="H4" s="22" t="s">
        <v>556</v>
      </c>
      <c r="I4" s="28" t="s">
        <v>555</v>
      </c>
      <c r="J4" s="30" t="s">
        <v>554</v>
      </c>
      <c r="K4" s="6" t="s">
        <v>835</v>
      </c>
      <c r="L4" s="176" t="s">
        <v>849</v>
      </c>
      <c r="M4" s="16"/>
      <c r="N4" s="16"/>
    </row>
    <row r="5" spans="1:14" s="33" customFormat="1" ht="15.75">
      <c r="A5" s="3">
        <v>2</v>
      </c>
      <c r="B5" s="162" t="s">
        <v>10</v>
      </c>
      <c r="C5" s="30" t="s">
        <v>11</v>
      </c>
      <c r="D5" s="7" t="s">
        <v>12</v>
      </c>
      <c r="E5" s="22" t="s">
        <v>13</v>
      </c>
      <c r="F5" s="7" t="s">
        <v>51</v>
      </c>
      <c r="G5" s="7" t="s">
        <v>14</v>
      </c>
      <c r="H5" s="7" t="s">
        <v>14</v>
      </c>
      <c r="I5" s="7" t="s">
        <v>15</v>
      </c>
      <c r="J5" s="30" t="s">
        <v>16</v>
      </c>
      <c r="K5" s="38" t="s">
        <v>469</v>
      </c>
      <c r="L5" s="176" t="s">
        <v>849</v>
      </c>
      <c r="M5" s="252" t="s">
        <v>1009</v>
      </c>
      <c r="N5" s="47"/>
    </row>
    <row r="6" spans="1:14" s="33" customFormat="1" ht="19.5" customHeight="1">
      <c r="A6" s="3">
        <v>3</v>
      </c>
      <c r="B6" s="162" t="s">
        <v>701</v>
      </c>
      <c r="C6" s="36">
        <v>43773</v>
      </c>
      <c r="D6" s="38" t="s">
        <v>12</v>
      </c>
      <c r="E6" s="8" t="s">
        <v>13</v>
      </c>
      <c r="F6" s="65" t="s">
        <v>36</v>
      </c>
      <c r="G6" s="146" t="s">
        <v>702</v>
      </c>
      <c r="H6" s="146" t="s">
        <v>702</v>
      </c>
      <c r="I6" s="7" t="s">
        <v>740</v>
      </c>
      <c r="J6" s="30" t="s">
        <v>741</v>
      </c>
      <c r="K6" s="6" t="s">
        <v>835</v>
      </c>
      <c r="L6" s="176" t="s">
        <v>849</v>
      </c>
      <c r="M6" s="47"/>
      <c r="N6" s="47"/>
    </row>
    <row r="7" spans="1:14" s="33" customFormat="1" ht="15.75">
      <c r="A7" s="3">
        <v>4</v>
      </c>
      <c r="B7" s="162" t="s">
        <v>196</v>
      </c>
      <c r="C7" s="30" t="s">
        <v>197</v>
      </c>
      <c r="D7" s="38" t="s">
        <v>12</v>
      </c>
      <c r="E7" s="22" t="s">
        <v>13</v>
      </c>
      <c r="F7" s="7" t="s">
        <v>465</v>
      </c>
      <c r="G7" s="7" t="s">
        <v>198</v>
      </c>
      <c r="H7" s="7" t="s">
        <v>198</v>
      </c>
      <c r="I7" s="28" t="s">
        <v>199</v>
      </c>
      <c r="J7" s="30" t="s">
        <v>200</v>
      </c>
      <c r="K7" s="38" t="s">
        <v>494</v>
      </c>
      <c r="L7" s="176" t="s">
        <v>849</v>
      </c>
      <c r="M7" s="252" t="s">
        <v>1005</v>
      </c>
      <c r="N7" s="47"/>
    </row>
    <row r="8" spans="1:14" s="2" customFormat="1" ht="19.5" customHeight="1">
      <c r="A8" s="3">
        <v>5</v>
      </c>
      <c r="B8" s="173" t="s">
        <v>730</v>
      </c>
      <c r="C8" s="145" t="s">
        <v>731</v>
      </c>
      <c r="D8" s="7" t="s">
        <v>12</v>
      </c>
      <c r="E8" s="8" t="s">
        <v>13</v>
      </c>
      <c r="F8" s="6" t="s">
        <v>41</v>
      </c>
      <c r="G8" s="25" t="s">
        <v>177</v>
      </c>
      <c r="H8" s="25" t="s">
        <v>177</v>
      </c>
      <c r="I8" s="15" t="s">
        <v>178</v>
      </c>
      <c r="J8" s="31" t="s">
        <v>179</v>
      </c>
      <c r="K8" s="6" t="s">
        <v>835</v>
      </c>
      <c r="L8" s="176" t="s">
        <v>849</v>
      </c>
      <c r="M8" s="193" t="s">
        <v>1009</v>
      </c>
      <c r="N8" s="20"/>
    </row>
    <row r="9" spans="1:14" s="33" customFormat="1" ht="15.75">
      <c r="A9" s="3">
        <v>6</v>
      </c>
      <c r="B9" s="162" t="s">
        <v>206</v>
      </c>
      <c r="C9" s="30" t="s">
        <v>207</v>
      </c>
      <c r="D9" s="38" t="s">
        <v>12</v>
      </c>
      <c r="E9" s="22" t="s">
        <v>190</v>
      </c>
      <c r="F9" s="65" t="s">
        <v>466</v>
      </c>
      <c r="G9" s="7" t="s">
        <v>208</v>
      </c>
      <c r="H9" s="7" t="s">
        <v>208</v>
      </c>
      <c r="I9" s="28" t="s">
        <v>209</v>
      </c>
      <c r="J9" s="30" t="s">
        <v>210</v>
      </c>
      <c r="K9" s="38" t="s">
        <v>494</v>
      </c>
      <c r="L9" s="176" t="s">
        <v>849</v>
      </c>
      <c r="M9" s="252" t="s">
        <v>1005</v>
      </c>
      <c r="N9" s="47"/>
    </row>
    <row r="10" spans="1:14" ht="21" customHeight="1">
      <c r="A10" s="3">
        <v>7</v>
      </c>
      <c r="B10" s="38" t="s">
        <v>724</v>
      </c>
      <c r="C10" s="53" t="s">
        <v>388</v>
      </c>
      <c r="D10" s="38" t="s">
        <v>12</v>
      </c>
      <c r="E10" s="37" t="s">
        <v>13</v>
      </c>
      <c r="F10" s="38" t="s">
        <v>431</v>
      </c>
      <c r="G10" s="38" t="s">
        <v>630</v>
      </c>
      <c r="H10" s="38" t="s">
        <v>630</v>
      </c>
      <c r="I10" s="47" t="s">
        <v>389</v>
      </c>
      <c r="J10" s="78" t="s">
        <v>390</v>
      </c>
      <c r="K10" s="38" t="s">
        <v>494</v>
      </c>
      <c r="L10" s="176" t="s">
        <v>849</v>
      </c>
      <c r="M10" s="252" t="s">
        <v>1005</v>
      </c>
      <c r="N10" s="70"/>
    </row>
    <row r="11" spans="1:14" s="33" customFormat="1" ht="22.5" customHeight="1">
      <c r="A11" s="3">
        <v>8</v>
      </c>
      <c r="B11" s="162" t="s">
        <v>1011</v>
      </c>
      <c r="C11" s="30" t="s">
        <v>159</v>
      </c>
      <c r="D11" s="38" t="s">
        <v>12</v>
      </c>
      <c r="E11" s="22" t="s">
        <v>13</v>
      </c>
      <c r="F11" s="7" t="s">
        <v>160</v>
      </c>
      <c r="G11" s="7" t="s">
        <v>161</v>
      </c>
      <c r="H11" s="7" t="s">
        <v>161</v>
      </c>
      <c r="I11" s="7" t="s">
        <v>162</v>
      </c>
      <c r="J11" s="30" t="s">
        <v>163</v>
      </c>
      <c r="K11" s="38" t="s">
        <v>469</v>
      </c>
      <c r="L11" s="176" t="s">
        <v>849</v>
      </c>
      <c r="M11" s="252" t="s">
        <v>1009</v>
      </c>
      <c r="N11" s="47"/>
    </row>
    <row r="12" spans="1:14" s="33" customFormat="1" ht="21" customHeight="1">
      <c r="A12" s="3">
        <v>9</v>
      </c>
      <c r="B12" s="162" t="s">
        <v>312</v>
      </c>
      <c r="C12" s="30" t="s">
        <v>313</v>
      </c>
      <c r="D12" s="38"/>
      <c r="E12" s="22" t="s">
        <v>13</v>
      </c>
      <c r="F12" s="130" t="s">
        <v>467</v>
      </c>
      <c r="G12" s="7" t="s">
        <v>314</v>
      </c>
      <c r="H12" s="7" t="s">
        <v>314</v>
      </c>
      <c r="I12" s="28" t="s">
        <v>315</v>
      </c>
      <c r="J12" s="30" t="s">
        <v>316</v>
      </c>
      <c r="K12" s="38" t="s">
        <v>494</v>
      </c>
      <c r="L12" s="176" t="s">
        <v>849</v>
      </c>
      <c r="M12" s="252" t="s">
        <v>1009</v>
      </c>
      <c r="N12" s="47"/>
    </row>
    <row r="13" spans="1:14" s="2" customFormat="1" ht="15.75">
      <c r="A13" s="3">
        <v>10</v>
      </c>
      <c r="B13" s="38" t="s">
        <v>622</v>
      </c>
      <c r="C13" s="36">
        <v>43599</v>
      </c>
      <c r="D13" s="6" t="s">
        <v>12</v>
      </c>
      <c r="E13" s="38" t="s">
        <v>13</v>
      </c>
      <c r="F13" s="228" t="s">
        <v>36</v>
      </c>
      <c r="G13" s="63" t="s">
        <v>623</v>
      </c>
      <c r="H13" s="63" t="s">
        <v>623</v>
      </c>
      <c r="I13" s="7" t="s">
        <v>624</v>
      </c>
      <c r="J13" s="146">
        <v>374952907</v>
      </c>
      <c r="K13" s="38" t="s">
        <v>469</v>
      </c>
      <c r="L13" s="176" t="s">
        <v>849</v>
      </c>
      <c r="M13" s="20"/>
      <c r="N13" s="20"/>
    </row>
    <row r="14" spans="1:14" s="2" customFormat="1" ht="15.75">
      <c r="A14" s="3">
        <v>11</v>
      </c>
      <c r="B14" s="38" t="s">
        <v>635</v>
      </c>
      <c r="C14" s="46" t="s">
        <v>636</v>
      </c>
      <c r="D14" s="6" t="s">
        <v>12</v>
      </c>
      <c r="E14" s="23" t="s">
        <v>13</v>
      </c>
      <c r="F14" s="6" t="s">
        <v>41</v>
      </c>
      <c r="G14" s="6" t="s">
        <v>637</v>
      </c>
      <c r="H14" s="6" t="s">
        <v>637</v>
      </c>
      <c r="I14" s="25" t="s">
        <v>638</v>
      </c>
      <c r="J14" s="89" t="s">
        <v>639</v>
      </c>
      <c r="K14" s="38" t="s">
        <v>469</v>
      </c>
      <c r="L14" s="176" t="s">
        <v>849</v>
      </c>
      <c r="M14" s="20"/>
      <c r="N14" s="20"/>
    </row>
    <row r="15" spans="1:14" ht="20.25" customHeight="1">
      <c r="A15" s="3">
        <v>12</v>
      </c>
      <c r="B15" s="253" t="s">
        <v>528</v>
      </c>
      <c r="C15" s="254" t="s">
        <v>763</v>
      </c>
      <c r="D15" s="53" t="s">
        <v>12</v>
      </c>
      <c r="E15" s="82" t="s">
        <v>13</v>
      </c>
      <c r="F15" s="255" t="s">
        <v>529</v>
      </c>
      <c r="G15" s="253" t="s">
        <v>530</v>
      </c>
      <c r="H15" s="253" t="s">
        <v>530</v>
      </c>
      <c r="I15" s="256" t="s">
        <v>992</v>
      </c>
      <c r="J15" s="257" t="s">
        <v>532</v>
      </c>
      <c r="K15" s="38" t="s">
        <v>495</v>
      </c>
      <c r="L15" s="176" t="s">
        <v>849</v>
      </c>
      <c r="M15" s="70"/>
      <c r="N15" s="70"/>
    </row>
    <row r="16" spans="1:14" ht="19.5" customHeight="1">
      <c r="A16" s="3">
        <v>13</v>
      </c>
      <c r="B16" s="38" t="s">
        <v>672</v>
      </c>
      <c r="C16" s="100" t="s">
        <v>673</v>
      </c>
      <c r="D16" s="38" t="s">
        <v>12</v>
      </c>
      <c r="E16" s="38" t="s">
        <v>13</v>
      </c>
      <c r="F16" s="38" t="s">
        <v>213</v>
      </c>
      <c r="G16" s="53" t="s">
        <v>674</v>
      </c>
      <c r="H16" s="53" t="s">
        <v>674</v>
      </c>
      <c r="I16" s="79" t="s">
        <v>675</v>
      </c>
      <c r="J16" s="100" t="s">
        <v>676</v>
      </c>
      <c r="K16" s="38" t="s">
        <v>495</v>
      </c>
      <c r="L16" s="176" t="s">
        <v>849</v>
      </c>
      <c r="M16" s="70"/>
      <c r="N16" s="70"/>
    </row>
    <row r="17" spans="1:14" s="48" customFormat="1" ht="15.75">
      <c r="A17" s="3">
        <v>14</v>
      </c>
      <c r="B17" s="162" t="s">
        <v>999</v>
      </c>
      <c r="C17" s="53" t="s">
        <v>1000</v>
      </c>
      <c r="D17" s="38" t="s">
        <v>12</v>
      </c>
      <c r="E17" s="8" t="s">
        <v>13</v>
      </c>
      <c r="F17" s="38" t="s">
        <v>124</v>
      </c>
      <c r="G17" s="38"/>
      <c r="H17" s="38" t="s">
        <v>1001</v>
      </c>
      <c r="I17" s="79" t="s">
        <v>1002</v>
      </c>
      <c r="J17" s="100" t="s">
        <v>1004</v>
      </c>
      <c r="K17" s="38" t="s">
        <v>872</v>
      </c>
      <c r="L17" s="176" t="s">
        <v>849</v>
      </c>
      <c r="M17" s="16" t="s">
        <v>1003</v>
      </c>
      <c r="N17" s="16"/>
    </row>
    <row r="18" spans="1:14" s="70" customFormat="1" ht="19.5" customHeight="1">
      <c r="A18" s="3">
        <v>15</v>
      </c>
      <c r="B18" s="47" t="s">
        <v>668</v>
      </c>
      <c r="C18" s="129">
        <v>43692</v>
      </c>
      <c r="D18" s="38" t="s">
        <v>12</v>
      </c>
      <c r="E18" s="5" t="s">
        <v>13</v>
      </c>
      <c r="F18" s="7" t="s">
        <v>71</v>
      </c>
      <c r="G18" s="47" t="s">
        <v>670</v>
      </c>
      <c r="H18" s="47" t="s">
        <v>669</v>
      </c>
      <c r="I18" s="47" t="s">
        <v>670</v>
      </c>
      <c r="J18" s="78" t="s">
        <v>671</v>
      </c>
      <c r="K18" s="38" t="s">
        <v>494</v>
      </c>
      <c r="L18" s="176" t="s">
        <v>849</v>
      </c>
      <c r="M18" s="193" t="s">
        <v>1005</v>
      </c>
      <c r="N18" s="70" t="s">
        <v>1006</v>
      </c>
    </row>
    <row r="19" spans="1:14" s="48" customFormat="1" ht="15.75">
      <c r="A19" s="3">
        <v>16</v>
      </c>
      <c r="B19" s="10" t="s">
        <v>478</v>
      </c>
      <c r="C19" s="38" t="s">
        <v>477</v>
      </c>
      <c r="D19" s="38" t="s">
        <v>158</v>
      </c>
      <c r="E19" s="82" t="s">
        <v>13</v>
      </c>
      <c r="F19" s="10" t="s">
        <v>778</v>
      </c>
      <c r="G19" s="38" t="s">
        <v>476</v>
      </c>
      <c r="H19" s="38" t="s">
        <v>476</v>
      </c>
      <c r="I19" s="79" t="s">
        <v>475</v>
      </c>
      <c r="J19" s="78" t="s">
        <v>474</v>
      </c>
      <c r="K19" s="9" t="s">
        <v>495</v>
      </c>
      <c r="L19" s="176" t="s">
        <v>849</v>
      </c>
      <c r="M19" s="16" t="s">
        <v>1065</v>
      </c>
    </row>
    <row r="20" spans="1:14" s="33" customFormat="1" ht="19.5" customHeight="1">
      <c r="A20" s="3">
        <v>17</v>
      </c>
      <c r="B20" s="162" t="s">
        <v>442</v>
      </c>
      <c r="C20" s="21">
        <v>43665</v>
      </c>
      <c r="D20" s="7"/>
      <c r="E20" s="22" t="s">
        <v>13</v>
      </c>
      <c r="F20" s="38" t="s">
        <v>118</v>
      </c>
      <c r="G20" s="7" t="s">
        <v>443</v>
      </c>
      <c r="H20" s="7" t="s">
        <v>444</v>
      </c>
      <c r="I20" s="7" t="s">
        <v>445</v>
      </c>
      <c r="J20" s="30" t="s">
        <v>782</v>
      </c>
      <c r="K20" s="38" t="s">
        <v>469</v>
      </c>
      <c r="L20" s="176" t="s">
        <v>849</v>
      </c>
      <c r="M20" s="16" t="s">
        <v>1065</v>
      </c>
      <c r="N20" s="47"/>
    </row>
    <row r="21" spans="1:14" s="92" customFormat="1" ht="19.5" customHeight="1">
      <c r="A21" s="3">
        <v>18</v>
      </c>
      <c r="B21" s="206" t="s">
        <v>173</v>
      </c>
      <c r="C21" s="26">
        <v>43656</v>
      </c>
      <c r="D21" s="6"/>
      <c r="E21" s="8" t="s">
        <v>13</v>
      </c>
      <c r="F21" s="157" t="s">
        <v>705</v>
      </c>
      <c r="G21" s="25" t="s">
        <v>174</v>
      </c>
      <c r="H21" s="25" t="s">
        <v>174</v>
      </c>
      <c r="I21" s="15" t="s">
        <v>175</v>
      </c>
      <c r="J21" s="31" t="s">
        <v>176</v>
      </c>
      <c r="K21" s="6" t="s">
        <v>835</v>
      </c>
      <c r="L21" s="176" t="s">
        <v>849</v>
      </c>
      <c r="M21" s="258" t="s">
        <v>1009</v>
      </c>
      <c r="N21" s="185"/>
    </row>
    <row r="22" spans="1:14" ht="15.75">
      <c r="A22" s="3">
        <v>19</v>
      </c>
      <c r="B22" s="38" t="s">
        <v>558</v>
      </c>
      <c r="C22" s="51">
        <v>43587</v>
      </c>
      <c r="D22" s="38"/>
      <c r="E22" s="7" t="s">
        <v>13</v>
      </c>
      <c r="F22" s="7" t="s">
        <v>130</v>
      </c>
      <c r="G22" s="37" t="s">
        <v>750</v>
      </c>
      <c r="H22" s="37" t="s">
        <v>559</v>
      </c>
      <c r="I22" s="28" t="s">
        <v>560</v>
      </c>
      <c r="J22" s="30" t="s">
        <v>561</v>
      </c>
      <c r="K22" s="6" t="s">
        <v>835</v>
      </c>
      <c r="L22" s="176" t="s">
        <v>849</v>
      </c>
      <c r="M22" s="70"/>
      <c r="N22" s="70"/>
    </row>
    <row r="23" spans="1:14" s="2" customFormat="1" ht="15.75">
      <c r="A23" s="3">
        <v>20</v>
      </c>
      <c r="B23" s="6" t="s">
        <v>578</v>
      </c>
      <c r="C23" s="36">
        <v>43559</v>
      </c>
      <c r="D23" s="6"/>
      <c r="E23" s="23" t="s">
        <v>13</v>
      </c>
      <c r="F23" s="23" t="s">
        <v>213</v>
      </c>
      <c r="G23" s="164" t="s">
        <v>579</v>
      </c>
      <c r="H23" s="164" t="s">
        <v>579</v>
      </c>
      <c r="I23" s="28" t="s">
        <v>580</v>
      </c>
      <c r="J23" s="146" t="s">
        <v>752</v>
      </c>
      <c r="K23" s="6" t="s">
        <v>835</v>
      </c>
      <c r="L23" s="176" t="s">
        <v>849</v>
      </c>
      <c r="M23" s="20"/>
      <c r="N23" s="20"/>
    </row>
    <row r="24" spans="1:14" s="1" customFormat="1" ht="21" customHeight="1">
      <c r="A24" s="3">
        <v>21</v>
      </c>
      <c r="B24" s="206" t="s">
        <v>302</v>
      </c>
      <c r="C24" s="146" t="s">
        <v>303</v>
      </c>
      <c r="D24" s="6"/>
      <c r="E24" s="22" t="s">
        <v>13</v>
      </c>
      <c r="F24" s="7" t="s">
        <v>213</v>
      </c>
      <c r="G24" s="22" t="s">
        <v>304</v>
      </c>
      <c r="H24" s="22" t="s">
        <v>304</v>
      </c>
      <c r="I24" s="28" t="s">
        <v>305</v>
      </c>
      <c r="J24" s="30" t="s">
        <v>306</v>
      </c>
      <c r="K24" s="6" t="s">
        <v>835</v>
      </c>
      <c r="L24" s="176" t="s">
        <v>849</v>
      </c>
      <c r="M24" s="156"/>
      <c r="N24" s="156"/>
    </row>
    <row r="25" spans="1:14" s="20" customFormat="1" ht="19.5" customHeight="1">
      <c r="A25" s="3">
        <v>22</v>
      </c>
      <c r="B25" s="38" t="s">
        <v>715</v>
      </c>
      <c r="C25" s="14">
        <v>43526</v>
      </c>
      <c r="D25" s="6"/>
      <c r="E25" s="25" t="s">
        <v>13</v>
      </c>
      <c r="F25" s="6" t="s">
        <v>61</v>
      </c>
      <c r="G25" s="6" t="s">
        <v>716</v>
      </c>
      <c r="H25" s="6" t="s">
        <v>717</v>
      </c>
      <c r="I25" s="6" t="s">
        <v>718</v>
      </c>
      <c r="J25" s="31" t="s">
        <v>719</v>
      </c>
      <c r="K25" s="6" t="s">
        <v>494</v>
      </c>
      <c r="L25" s="176" t="s">
        <v>849</v>
      </c>
    </row>
    <row r="26" spans="1:14" ht="15.75">
      <c r="A26" s="3">
        <v>23</v>
      </c>
      <c r="B26" s="38" t="s">
        <v>457</v>
      </c>
      <c r="C26" s="53" t="s">
        <v>458</v>
      </c>
      <c r="D26" s="38"/>
      <c r="E26" s="37" t="s">
        <v>13</v>
      </c>
      <c r="F26" s="38" t="s">
        <v>118</v>
      </c>
      <c r="G26" s="38" t="s">
        <v>822</v>
      </c>
      <c r="H26" s="38" t="s">
        <v>460</v>
      </c>
      <c r="I26" s="79" t="s">
        <v>459</v>
      </c>
      <c r="J26" s="78" t="s">
        <v>461</v>
      </c>
      <c r="K26" s="38" t="s">
        <v>494</v>
      </c>
      <c r="L26" s="176" t="s">
        <v>849</v>
      </c>
      <c r="M26" s="193" t="s">
        <v>1009</v>
      </c>
      <c r="N26" s="70"/>
    </row>
    <row r="27" spans="1:14" s="1" customFormat="1" ht="19.5" customHeight="1">
      <c r="A27" s="3">
        <v>24</v>
      </c>
      <c r="B27" s="162" t="s">
        <v>720</v>
      </c>
      <c r="C27" s="21">
        <v>43572</v>
      </c>
      <c r="D27" s="7"/>
      <c r="E27" s="24" t="s">
        <v>13</v>
      </c>
      <c r="F27" s="65" t="s">
        <v>36</v>
      </c>
      <c r="G27" s="7" t="s">
        <v>721</v>
      </c>
      <c r="H27" s="7" t="s">
        <v>721</v>
      </c>
      <c r="I27" s="7" t="s">
        <v>722</v>
      </c>
      <c r="J27" s="30" t="s">
        <v>723</v>
      </c>
      <c r="K27" s="38" t="s">
        <v>469</v>
      </c>
      <c r="L27" s="176" t="s">
        <v>849</v>
      </c>
      <c r="M27" s="156"/>
      <c r="N27" s="156">
        <v>40</v>
      </c>
    </row>
    <row r="28" spans="1:14" s="70" customFormat="1" ht="15.75">
      <c r="A28" s="3">
        <v>25</v>
      </c>
      <c r="B28" s="205" t="s">
        <v>82</v>
      </c>
      <c r="C28" s="52">
        <v>43743</v>
      </c>
      <c r="D28" s="52"/>
      <c r="E28" s="37" t="s">
        <v>13</v>
      </c>
      <c r="F28" s="38" t="s">
        <v>41</v>
      </c>
      <c r="G28" s="38" t="s">
        <v>83</v>
      </c>
      <c r="H28" s="38" t="s">
        <v>83</v>
      </c>
      <c r="I28" s="79" t="s">
        <v>84</v>
      </c>
      <c r="J28" s="78" t="s">
        <v>85</v>
      </c>
      <c r="K28" s="6" t="s">
        <v>494</v>
      </c>
      <c r="L28" s="176" t="s">
        <v>849</v>
      </c>
    </row>
    <row r="29" spans="1:14" s="33" customFormat="1" ht="19.5" customHeight="1">
      <c r="A29" s="3">
        <v>26</v>
      </c>
      <c r="B29" s="38" t="s">
        <v>285</v>
      </c>
      <c r="C29" s="52">
        <v>43745</v>
      </c>
      <c r="D29" s="38"/>
      <c r="E29" s="22" t="s">
        <v>13</v>
      </c>
      <c r="F29" s="38" t="s">
        <v>219</v>
      </c>
      <c r="G29" s="38" t="s">
        <v>286</v>
      </c>
      <c r="H29" s="38" t="s">
        <v>286</v>
      </c>
      <c r="I29" s="38" t="s">
        <v>287</v>
      </c>
      <c r="J29" s="78" t="s">
        <v>288</v>
      </c>
      <c r="K29" s="38" t="s">
        <v>469</v>
      </c>
      <c r="L29" s="176" t="s">
        <v>849</v>
      </c>
      <c r="M29" s="47"/>
      <c r="N29" s="47"/>
    </row>
    <row r="30" spans="1:14" s="20" customFormat="1" ht="19.5" customHeight="1">
      <c r="A30" s="3">
        <v>27</v>
      </c>
      <c r="B30" s="38" t="s">
        <v>231</v>
      </c>
      <c r="C30" s="14">
        <v>43639</v>
      </c>
      <c r="D30" s="6"/>
      <c r="E30" s="25" t="s">
        <v>13</v>
      </c>
      <c r="F30" s="6" t="s">
        <v>219</v>
      </c>
      <c r="G30" s="6" t="s">
        <v>232</v>
      </c>
      <c r="H30" s="6" t="s">
        <v>232</v>
      </c>
      <c r="I30" s="6" t="s">
        <v>233</v>
      </c>
      <c r="J30" s="31" t="s">
        <v>234</v>
      </c>
      <c r="K30" s="38" t="s">
        <v>469</v>
      </c>
      <c r="L30" s="176" t="s">
        <v>849</v>
      </c>
    </row>
    <row r="31" spans="1:14" s="70" customFormat="1" ht="21.75" customHeight="1">
      <c r="A31" s="3">
        <v>28</v>
      </c>
      <c r="B31" s="38" t="s">
        <v>101</v>
      </c>
      <c r="C31" s="52">
        <v>43503</v>
      </c>
      <c r="D31" s="38"/>
      <c r="E31" s="37" t="s">
        <v>13</v>
      </c>
      <c r="F31" s="38" t="s">
        <v>102</v>
      </c>
      <c r="G31" s="38" t="s">
        <v>103</v>
      </c>
      <c r="H31" s="38" t="s">
        <v>103</v>
      </c>
      <c r="I31" s="38" t="s">
        <v>104</v>
      </c>
      <c r="J31" s="78" t="s">
        <v>105</v>
      </c>
      <c r="K31" s="38" t="s">
        <v>469</v>
      </c>
      <c r="L31" s="176" t="s">
        <v>849</v>
      </c>
    </row>
    <row r="32" spans="1:14" s="33" customFormat="1" ht="21.75" customHeight="1">
      <c r="A32" s="3">
        <v>29</v>
      </c>
      <c r="B32" s="135" t="s">
        <v>677</v>
      </c>
      <c r="C32" s="122" t="s">
        <v>678</v>
      </c>
      <c r="D32" s="135"/>
      <c r="E32" s="5" t="s">
        <v>13</v>
      </c>
      <c r="F32" s="123" t="s">
        <v>36</v>
      </c>
      <c r="G32" s="135" t="s">
        <v>768</v>
      </c>
      <c r="H32" s="69" t="s">
        <v>679</v>
      </c>
      <c r="I32" s="124" t="s">
        <v>680</v>
      </c>
      <c r="J32" s="78">
        <v>389426526</v>
      </c>
      <c r="K32" s="38" t="s">
        <v>495</v>
      </c>
      <c r="L32" s="176" t="s">
        <v>849</v>
      </c>
      <c r="M32" s="47"/>
      <c r="N32" s="47"/>
    </row>
    <row r="33" spans="1:14" s="2" customFormat="1" ht="22.5" customHeight="1">
      <c r="A33" s="3">
        <v>30</v>
      </c>
      <c r="B33" s="173" t="s">
        <v>890</v>
      </c>
      <c r="C33" s="21">
        <v>43701</v>
      </c>
      <c r="D33" s="6"/>
      <c r="E33" s="114" t="s">
        <v>100</v>
      </c>
      <c r="F33" s="7" t="s">
        <v>51</v>
      </c>
      <c r="G33" s="7" t="s">
        <v>889</v>
      </c>
      <c r="H33" s="7" t="s">
        <v>888</v>
      </c>
      <c r="I33" s="7" t="s">
        <v>887</v>
      </c>
      <c r="J33" s="30" t="s">
        <v>886</v>
      </c>
      <c r="K33" s="38" t="s">
        <v>854</v>
      </c>
      <c r="L33" s="176" t="s">
        <v>849</v>
      </c>
      <c r="M33" s="20"/>
      <c r="N33" s="20"/>
    </row>
    <row r="34" spans="1:14" ht="22.5" customHeight="1">
      <c r="A34" s="3">
        <v>31</v>
      </c>
      <c r="B34" s="38" t="s">
        <v>885</v>
      </c>
      <c r="C34" s="51">
        <v>43615</v>
      </c>
      <c r="D34" s="38"/>
      <c r="E34" s="29" t="s">
        <v>100</v>
      </c>
      <c r="F34" s="7" t="s">
        <v>41</v>
      </c>
      <c r="G34" s="249" t="s">
        <v>884</v>
      </c>
      <c r="H34" s="249" t="s">
        <v>884</v>
      </c>
      <c r="I34" s="249" t="s">
        <v>883</v>
      </c>
      <c r="J34" s="213" t="s">
        <v>882</v>
      </c>
      <c r="K34" s="10" t="s">
        <v>872</v>
      </c>
      <c r="L34" s="176" t="s">
        <v>849</v>
      </c>
      <c r="M34" s="20" t="s">
        <v>936</v>
      </c>
      <c r="N34" s="70"/>
    </row>
    <row r="35" spans="1:14" s="94" customFormat="1" ht="15.75">
      <c r="A35" s="229"/>
      <c r="B35" s="10"/>
      <c r="C35" s="231"/>
      <c r="D35" s="32"/>
      <c r="E35" s="114"/>
      <c r="F35" s="10"/>
      <c r="G35" s="225"/>
      <c r="H35" s="225"/>
      <c r="I35" s="232"/>
      <c r="J35" s="230"/>
      <c r="K35" s="32"/>
      <c r="L35" s="219"/>
    </row>
    <row r="36" spans="1:14" s="94" customFormat="1" ht="15.75">
      <c r="A36" s="229"/>
      <c r="B36" s="10"/>
      <c r="C36" s="231"/>
      <c r="D36" s="32"/>
      <c r="E36" s="114"/>
      <c r="F36" s="10"/>
      <c r="G36" s="225"/>
      <c r="H36" s="225"/>
      <c r="I36" s="232"/>
      <c r="J36" s="230"/>
      <c r="K36" s="32"/>
      <c r="L36" s="219"/>
    </row>
    <row r="37" spans="1:14" s="94" customFormat="1" ht="15.75">
      <c r="A37" s="229"/>
      <c r="B37" s="10"/>
      <c r="C37" s="231"/>
      <c r="D37" s="32"/>
      <c r="E37" s="225"/>
      <c r="F37" s="10"/>
      <c r="G37" s="233"/>
      <c r="H37" s="233"/>
      <c r="I37" s="234"/>
      <c r="J37" s="230"/>
      <c r="K37" s="32"/>
      <c r="L37" s="219"/>
    </row>
    <row r="38" spans="1:14" s="94" customFormat="1" ht="15.75">
      <c r="A38" s="229"/>
      <c r="B38" s="10"/>
      <c r="C38" s="231"/>
      <c r="D38" s="32"/>
      <c r="E38" s="225"/>
      <c r="F38" s="10"/>
      <c r="G38" s="233"/>
      <c r="H38" s="233"/>
      <c r="I38" s="234"/>
      <c r="J38" s="230"/>
      <c r="K38" s="32"/>
      <c r="L38" s="219"/>
      <c r="M38" s="235"/>
    </row>
    <row r="39" spans="1:14" s="94" customFormat="1" ht="15.75">
      <c r="A39" s="229"/>
      <c r="B39" s="10"/>
      <c r="C39" s="231"/>
      <c r="D39" s="32"/>
      <c r="E39" s="225"/>
      <c r="F39" s="10"/>
      <c r="G39" s="233"/>
      <c r="H39" s="233"/>
      <c r="I39" s="234"/>
      <c r="J39" s="230"/>
      <c r="K39" s="32"/>
      <c r="L39" s="219"/>
    </row>
    <row r="40" spans="1:14" s="94" customFormat="1" ht="15.75">
      <c r="A40" s="229"/>
      <c r="B40" s="10"/>
      <c r="C40" s="231"/>
      <c r="D40" s="32"/>
      <c r="E40" s="225"/>
      <c r="F40" s="10"/>
      <c r="G40" s="233"/>
      <c r="H40" s="233"/>
      <c r="I40" s="234"/>
      <c r="J40" s="230"/>
      <c r="K40" s="32"/>
      <c r="L40" s="219"/>
    </row>
    <row r="41" spans="1:14" ht="15.75">
      <c r="A41" s="84"/>
      <c r="B41" s="88" t="s">
        <v>1012</v>
      </c>
      <c r="I41" s="87"/>
      <c r="J41" s="85"/>
    </row>
    <row r="42" spans="1:14" s="48" customFormat="1" ht="15.75">
      <c r="A42" s="200"/>
      <c r="B42" s="88" t="s">
        <v>1046</v>
      </c>
      <c r="C42" s="201"/>
      <c r="E42" s="202"/>
      <c r="I42" s="203"/>
      <c r="J42" s="201"/>
      <c r="L42" s="200"/>
    </row>
    <row r="43" spans="1:14" s="48" customFormat="1" ht="15.75">
      <c r="A43" s="200"/>
      <c r="B43" s="88" t="s">
        <v>1042</v>
      </c>
      <c r="C43" s="201"/>
      <c r="E43" s="202"/>
      <c r="I43" s="203"/>
      <c r="J43" s="201"/>
      <c r="L43" s="200"/>
    </row>
    <row r="44" spans="1:14" s="48" customFormat="1" ht="15.75">
      <c r="A44" s="200"/>
      <c r="B44" s="88" t="s">
        <v>714</v>
      </c>
      <c r="C44" s="201"/>
      <c r="E44" s="202"/>
      <c r="I44" s="203"/>
      <c r="J44" s="201"/>
      <c r="L44" s="200"/>
    </row>
    <row r="45" spans="1:14" s="48" customFormat="1" ht="15.75">
      <c r="A45" s="200"/>
      <c r="B45" s="88" t="s">
        <v>650</v>
      </c>
      <c r="C45" s="201"/>
      <c r="E45" s="202"/>
      <c r="I45" s="203"/>
      <c r="J45" s="201"/>
      <c r="L45" s="200"/>
    </row>
    <row r="46" spans="1:14" s="48" customFormat="1" ht="15.75">
      <c r="A46" s="200"/>
      <c r="B46" s="88" t="s">
        <v>1044</v>
      </c>
      <c r="C46" s="201"/>
      <c r="E46" s="202"/>
      <c r="I46" s="203"/>
      <c r="J46" s="201"/>
      <c r="L46" s="200"/>
    </row>
    <row r="47" spans="1:14" s="48" customFormat="1" ht="15.75">
      <c r="A47" s="200"/>
      <c r="B47" s="88" t="s">
        <v>1045</v>
      </c>
      <c r="C47" s="201"/>
      <c r="E47" s="202"/>
      <c r="I47" s="203"/>
      <c r="J47" s="201"/>
      <c r="L47" s="200"/>
    </row>
    <row r="48" spans="1:14">
      <c r="A48" s="84"/>
      <c r="I48" s="87"/>
      <c r="J48" s="85"/>
    </row>
    <row r="49" spans="1:12" s="33" customFormat="1" ht="15.75">
      <c r="A49" s="3">
        <v>10</v>
      </c>
      <c r="B49" s="134" t="s">
        <v>562</v>
      </c>
      <c r="C49" s="105">
        <v>43613</v>
      </c>
      <c r="D49" s="9" t="s">
        <v>12</v>
      </c>
      <c r="E49" s="22" t="s">
        <v>13</v>
      </c>
      <c r="F49" s="82" t="s">
        <v>51</v>
      </c>
      <c r="G49" s="82" t="s">
        <v>762</v>
      </c>
      <c r="H49" s="82" t="s">
        <v>563</v>
      </c>
      <c r="I49" s="104" t="s">
        <v>564</v>
      </c>
      <c r="J49" s="103" t="s">
        <v>565</v>
      </c>
      <c r="K49" s="9" t="s">
        <v>495</v>
      </c>
      <c r="L49" s="177" t="s">
        <v>838</v>
      </c>
    </row>
    <row r="50" spans="1:12" ht="15.75">
      <c r="A50" s="3">
        <v>16</v>
      </c>
      <c r="B50" s="9" t="s">
        <v>661</v>
      </c>
      <c r="C50" s="96" t="s">
        <v>663</v>
      </c>
      <c r="D50" s="9" t="s">
        <v>12</v>
      </c>
      <c r="E50" s="9" t="s">
        <v>13</v>
      </c>
      <c r="F50" s="32" t="s">
        <v>780</v>
      </c>
      <c r="G50" s="9"/>
      <c r="H50" s="49" t="s">
        <v>660</v>
      </c>
      <c r="I50" s="83" t="s">
        <v>659</v>
      </c>
      <c r="J50" s="96" t="s">
        <v>658</v>
      </c>
      <c r="K50" s="9" t="s">
        <v>495</v>
      </c>
      <c r="L50" s="84" t="s">
        <v>805</v>
      </c>
    </row>
    <row r="52" spans="1:12">
      <c r="A52" s="84"/>
      <c r="I52" s="87"/>
      <c r="J52" s="85"/>
    </row>
    <row r="53" spans="1:12">
      <c r="A53" s="84"/>
      <c r="I53" s="87"/>
      <c r="J53" s="85"/>
    </row>
    <row r="54" spans="1:12">
      <c r="A54" s="84"/>
      <c r="I54" s="87"/>
      <c r="J54" s="85"/>
    </row>
    <row r="55" spans="1:12">
      <c r="A55" s="84"/>
      <c r="I55" s="87"/>
      <c r="J55" s="85"/>
    </row>
    <row r="56" spans="1:12">
      <c r="A56" s="84"/>
      <c r="I56" s="87"/>
      <c r="J56" s="85"/>
    </row>
    <row r="57" spans="1:12">
      <c r="A57" s="84"/>
      <c r="I57" s="87"/>
      <c r="J57" s="85"/>
    </row>
    <row r="58" spans="1:12">
      <c r="A58" s="84"/>
      <c r="I58" s="87"/>
      <c r="J58" s="85"/>
    </row>
    <row r="59" spans="1:12">
      <c r="A59" s="84"/>
      <c r="I59" s="87"/>
      <c r="J59" s="85"/>
    </row>
    <row r="60" spans="1:12">
      <c r="A60" s="84"/>
      <c r="I60" s="87"/>
      <c r="J60" s="85"/>
    </row>
    <row r="61" spans="1:12">
      <c r="A61" s="84"/>
      <c r="I61" s="87"/>
      <c r="J61" s="85"/>
    </row>
    <row r="62" spans="1:12">
      <c r="A62" s="84"/>
      <c r="I62" s="87"/>
      <c r="J62" s="85"/>
      <c r="L62" s="50"/>
    </row>
    <row r="63" spans="1:12">
      <c r="A63" s="84"/>
      <c r="I63" s="87"/>
      <c r="J63" s="85"/>
      <c r="L63" s="50"/>
    </row>
    <row r="64" spans="1:12">
      <c r="A64" s="84"/>
      <c r="I64" s="87"/>
      <c r="J64" s="85"/>
      <c r="L64" s="50"/>
    </row>
    <row r="65" spans="1:12">
      <c r="A65" s="84"/>
      <c r="I65" s="87"/>
      <c r="J65" s="85"/>
      <c r="L65" s="50"/>
    </row>
    <row r="66" spans="1:12">
      <c r="A66" s="84"/>
      <c r="I66" s="87"/>
      <c r="J66" s="85"/>
      <c r="L66" s="50"/>
    </row>
    <row r="67" spans="1:12">
      <c r="A67" s="84"/>
      <c r="I67" s="87"/>
      <c r="J67" s="85"/>
      <c r="L67" s="50"/>
    </row>
    <row r="68" spans="1:12">
      <c r="A68" s="84"/>
      <c r="I68" s="87"/>
      <c r="J68" s="85"/>
      <c r="L68" s="50"/>
    </row>
    <row r="69" spans="1:12">
      <c r="A69" s="84"/>
      <c r="I69" s="87"/>
      <c r="J69" s="85"/>
      <c r="L69" s="50"/>
    </row>
    <row r="70" spans="1:12">
      <c r="A70" s="84"/>
      <c r="I70" s="87"/>
      <c r="J70" s="85"/>
      <c r="L70" s="50"/>
    </row>
    <row r="71" spans="1:12">
      <c r="A71" s="84"/>
      <c r="I71" s="87"/>
      <c r="J71" s="85"/>
      <c r="L71" s="50"/>
    </row>
    <row r="72" spans="1:12">
      <c r="A72" s="84"/>
      <c r="I72" s="87"/>
      <c r="J72" s="85"/>
      <c r="L72" s="50"/>
    </row>
    <row r="73" spans="1:12">
      <c r="A73" s="84"/>
      <c r="I73" s="87"/>
      <c r="J73" s="85"/>
      <c r="L73" s="50"/>
    </row>
    <row r="74" spans="1:12">
      <c r="A74" s="84"/>
      <c r="I74" s="87"/>
      <c r="J74" s="85"/>
      <c r="L74" s="50"/>
    </row>
    <row r="75" spans="1:12">
      <c r="A75" s="84"/>
      <c r="I75" s="87"/>
      <c r="J75" s="85"/>
      <c r="L75" s="50"/>
    </row>
    <row r="76" spans="1:12">
      <c r="A76" s="84"/>
      <c r="I76" s="87"/>
      <c r="J76" s="85"/>
      <c r="L76" s="50"/>
    </row>
    <row r="77" spans="1:12">
      <c r="A77" s="84"/>
      <c r="I77" s="87"/>
      <c r="J77" s="85"/>
      <c r="L77" s="50"/>
    </row>
    <row r="78" spans="1:12">
      <c r="A78" s="84"/>
      <c r="I78" s="87"/>
      <c r="J78" s="85"/>
      <c r="L78" s="50"/>
    </row>
    <row r="79" spans="1:12">
      <c r="A79" s="84"/>
      <c r="I79" s="87"/>
      <c r="J79" s="85"/>
      <c r="L79" s="50"/>
    </row>
    <row r="80" spans="1:12">
      <c r="A80" s="84"/>
      <c r="I80" s="87"/>
      <c r="J80" s="85"/>
      <c r="L80" s="50"/>
    </row>
    <row r="81" spans="1:12">
      <c r="A81" s="84"/>
      <c r="I81" s="87"/>
      <c r="J81" s="85"/>
      <c r="L81" s="50"/>
    </row>
    <row r="82" spans="1:12">
      <c r="A82" s="84"/>
      <c r="I82" s="87"/>
      <c r="J82" s="85"/>
      <c r="L82" s="50"/>
    </row>
    <row r="83" spans="1:12">
      <c r="A83" s="84"/>
      <c r="I83" s="87"/>
      <c r="J83" s="85"/>
      <c r="L83" s="50"/>
    </row>
    <row r="84" spans="1:12">
      <c r="A84" s="84"/>
      <c r="I84" s="87"/>
      <c r="J84" s="85"/>
      <c r="L84" s="50"/>
    </row>
    <row r="85" spans="1:12">
      <c r="A85" s="84"/>
      <c r="I85" s="87"/>
      <c r="J85" s="85"/>
      <c r="L85" s="50"/>
    </row>
    <row r="86" spans="1:12">
      <c r="A86" s="84"/>
      <c r="I86" s="87"/>
      <c r="J86" s="85"/>
      <c r="L86" s="50"/>
    </row>
    <row r="87" spans="1:12">
      <c r="A87" s="84"/>
      <c r="I87" s="87"/>
      <c r="J87" s="85"/>
      <c r="L87" s="50"/>
    </row>
    <row r="88" spans="1:12">
      <c r="A88" s="84"/>
      <c r="I88" s="87"/>
      <c r="J88" s="85"/>
      <c r="L88" s="50"/>
    </row>
    <row r="89" spans="1:12">
      <c r="A89" s="84"/>
      <c r="I89" s="87"/>
      <c r="J89" s="85"/>
      <c r="L89" s="50"/>
    </row>
    <row r="90" spans="1:12">
      <c r="A90" s="84"/>
      <c r="I90" s="87"/>
      <c r="J90" s="85"/>
      <c r="L90" s="50"/>
    </row>
  </sheetData>
  <mergeCells count="2">
    <mergeCell ref="A1:J1"/>
    <mergeCell ref="A2:J2"/>
  </mergeCells>
  <dataValidations count="3">
    <dataValidation type="date" allowBlank="1" showInputMessage="1" promptTitle="Hướng dẫn" prompt="ngày/tháng/năm (dd/MM/yyyy). VD 25/01/2016" sqref="E49 C52:C1048576 E7 C13 C50 E24 G7:H7 G9:H9 G12:H12 C8 E11:E12 E9 C3:C4 E5 C21:C23 E27 E17 C32 E33 G33:H33 C34:C48 C16:C17 E20">
      <formula1>36526</formula1>
      <formula2>401769</formula2>
    </dataValidation>
    <dataValidation type="list" allowBlank="1" showInputMessage="1" showErrorMessage="1" sqref="E41:E48 E26 E6 E8 E4 E34 E50 E52:E90 E14:E16 E19 E21:E23">
      <formula1>ma_dantoc</formula1>
    </dataValidation>
    <dataValidation type="list" allowBlank="1" showInputMessage="1" showErrorMessage="1" sqref="D41:D50 D52:D90 D4:D9 D11:D14 D26:D27 D33:D34 D16:D18 D20:D24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H13" sqref="H13"/>
    </sheetView>
  </sheetViews>
  <sheetFormatPr defaultColWidth="9" defaultRowHeight="15"/>
  <cols>
    <col min="1" max="1" width="14" customWidth="1"/>
    <col min="6" max="6" width="12.140625" customWidth="1"/>
    <col min="8" max="8" width="15" customWidth="1"/>
    <col min="10" max="10" width="11.85546875" customWidth="1"/>
    <col min="16" max="16" width="11" customWidth="1"/>
  </cols>
  <sheetData>
    <row r="1" spans="1:17" ht="18.75">
      <c r="A1" s="17" t="s">
        <v>1049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8.75">
      <c r="A2" s="19" t="s">
        <v>412</v>
      </c>
      <c r="B2" s="19" t="s">
        <v>413</v>
      </c>
      <c r="C2" s="19" t="s">
        <v>158</v>
      </c>
      <c r="D2" s="90" t="s">
        <v>414</v>
      </c>
      <c r="E2" s="90" t="s">
        <v>158</v>
      </c>
      <c r="F2" s="90" t="s">
        <v>415</v>
      </c>
      <c r="G2" s="90" t="s">
        <v>158</v>
      </c>
      <c r="H2" s="90" t="s">
        <v>416</v>
      </c>
      <c r="I2" s="90" t="s">
        <v>417</v>
      </c>
      <c r="J2" s="90" t="s">
        <v>418</v>
      </c>
      <c r="K2" s="90" t="s">
        <v>158</v>
      </c>
      <c r="L2" s="90" t="s">
        <v>419</v>
      </c>
      <c r="M2" s="90" t="s">
        <v>417</v>
      </c>
      <c r="N2" s="90" t="s">
        <v>420</v>
      </c>
      <c r="O2" s="90" t="s">
        <v>158</v>
      </c>
      <c r="P2" s="90" t="s">
        <v>479</v>
      </c>
      <c r="Q2" s="90" t="s">
        <v>158</v>
      </c>
    </row>
    <row r="3" spans="1:17" ht="18.75">
      <c r="A3" s="90" t="s">
        <v>927</v>
      </c>
      <c r="B3" s="6">
        <v>36</v>
      </c>
      <c r="C3" s="6">
        <v>17</v>
      </c>
      <c r="D3" s="6">
        <v>1</v>
      </c>
      <c r="E3" s="6">
        <v>1</v>
      </c>
      <c r="F3" s="91">
        <v>1</v>
      </c>
      <c r="G3" s="91">
        <v>0</v>
      </c>
      <c r="H3" s="91">
        <v>0</v>
      </c>
      <c r="I3" s="91">
        <v>0</v>
      </c>
      <c r="J3" s="91">
        <v>0</v>
      </c>
      <c r="K3" s="91">
        <v>0</v>
      </c>
      <c r="L3" s="91">
        <v>4</v>
      </c>
      <c r="M3" s="91">
        <v>1</v>
      </c>
      <c r="N3" s="91">
        <f t="shared" ref="N3:O6" si="0">B3-F3-H3-J3-L3-P3</f>
        <v>28</v>
      </c>
      <c r="O3" s="91">
        <f t="shared" si="0"/>
        <v>15</v>
      </c>
      <c r="P3" s="91">
        <v>3</v>
      </c>
      <c r="Q3" s="91">
        <v>1</v>
      </c>
    </row>
    <row r="4" spans="1:17" s="171" customFormat="1" ht="18.75">
      <c r="A4" s="90" t="s">
        <v>928</v>
      </c>
      <c r="B4" s="6">
        <v>35</v>
      </c>
      <c r="C4" s="6">
        <v>17</v>
      </c>
      <c r="D4" s="6">
        <v>2</v>
      </c>
      <c r="E4" s="6">
        <v>1</v>
      </c>
      <c r="F4" s="91">
        <v>0</v>
      </c>
      <c r="G4" s="91">
        <v>0</v>
      </c>
      <c r="H4" s="91">
        <v>0</v>
      </c>
      <c r="I4" s="91">
        <v>0</v>
      </c>
      <c r="J4" s="91">
        <v>1</v>
      </c>
      <c r="K4" s="91">
        <v>0</v>
      </c>
      <c r="L4" s="91">
        <v>5</v>
      </c>
      <c r="M4" s="91">
        <v>3</v>
      </c>
      <c r="N4" s="91">
        <f t="shared" si="0"/>
        <v>26</v>
      </c>
      <c r="O4" s="91">
        <f t="shared" si="0"/>
        <v>14</v>
      </c>
      <c r="P4" s="91">
        <v>3</v>
      </c>
      <c r="Q4" s="91">
        <v>0</v>
      </c>
    </row>
    <row r="5" spans="1:17" ht="18.75">
      <c r="A5" s="90" t="s">
        <v>929</v>
      </c>
      <c r="B5" s="6">
        <v>36</v>
      </c>
      <c r="C5" s="6">
        <v>17</v>
      </c>
      <c r="D5" s="6">
        <v>3</v>
      </c>
      <c r="E5" s="6">
        <v>2</v>
      </c>
      <c r="F5" s="91">
        <v>0</v>
      </c>
      <c r="G5" s="91">
        <v>0</v>
      </c>
      <c r="H5" s="91">
        <v>0</v>
      </c>
      <c r="I5" s="91">
        <v>0</v>
      </c>
      <c r="J5" s="91">
        <v>0</v>
      </c>
      <c r="K5" s="91">
        <v>0</v>
      </c>
      <c r="L5" s="91">
        <v>3</v>
      </c>
      <c r="M5" s="91">
        <v>0</v>
      </c>
      <c r="N5" s="91">
        <f t="shared" si="0"/>
        <v>27</v>
      </c>
      <c r="O5" s="91">
        <f t="shared" si="0"/>
        <v>14</v>
      </c>
      <c r="P5" s="91">
        <v>6</v>
      </c>
      <c r="Q5" s="91">
        <v>3</v>
      </c>
    </row>
    <row r="6" spans="1:17" ht="18.75">
      <c r="A6" s="90" t="s">
        <v>930</v>
      </c>
      <c r="B6" s="6">
        <v>31</v>
      </c>
      <c r="C6" s="6">
        <v>17</v>
      </c>
      <c r="D6" s="6">
        <v>5</v>
      </c>
      <c r="E6" s="6">
        <v>3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3</v>
      </c>
      <c r="M6" s="91">
        <v>3</v>
      </c>
      <c r="N6" s="91">
        <f t="shared" si="0"/>
        <v>25</v>
      </c>
      <c r="O6" s="91">
        <f t="shared" si="0"/>
        <v>12</v>
      </c>
      <c r="P6" s="91">
        <v>3</v>
      </c>
      <c r="Q6" s="91">
        <v>2</v>
      </c>
    </row>
    <row r="7" spans="1:17" ht="18.75">
      <c r="A7" s="90" t="s">
        <v>931</v>
      </c>
      <c r="B7" s="6">
        <v>31</v>
      </c>
      <c r="C7" s="6">
        <v>16</v>
      </c>
      <c r="D7" s="6">
        <v>2</v>
      </c>
      <c r="E7" s="6">
        <v>0</v>
      </c>
      <c r="F7" s="91">
        <v>0</v>
      </c>
      <c r="G7" s="91">
        <v>0</v>
      </c>
      <c r="H7" s="91">
        <v>0</v>
      </c>
      <c r="I7" s="91">
        <v>0</v>
      </c>
      <c r="J7" s="91">
        <v>1</v>
      </c>
      <c r="K7" s="91">
        <v>1</v>
      </c>
      <c r="L7" s="91">
        <v>3</v>
      </c>
      <c r="M7" s="91">
        <v>2</v>
      </c>
      <c r="N7" s="91">
        <f t="shared" ref="N7" si="1">B7-F7-H7-J7-L7-P7</f>
        <v>22</v>
      </c>
      <c r="O7" s="91">
        <f t="shared" ref="O7" si="2">C7-G7-I7-K7-M7-Q7</f>
        <v>10</v>
      </c>
      <c r="P7" s="91">
        <v>5</v>
      </c>
      <c r="Q7" s="91">
        <v>3</v>
      </c>
    </row>
    <row r="8" spans="1:17" ht="18.75">
      <c r="A8" s="19" t="s">
        <v>421</v>
      </c>
      <c r="B8" s="19">
        <f>SUM(B3:B7)</f>
        <v>169</v>
      </c>
      <c r="C8" s="19">
        <f t="shared" ref="C8:Q8" si="3">SUM(C3:C7)</f>
        <v>84</v>
      </c>
      <c r="D8" s="19">
        <f t="shared" si="3"/>
        <v>13</v>
      </c>
      <c r="E8" s="19">
        <f t="shared" si="3"/>
        <v>7</v>
      </c>
      <c r="F8" s="19">
        <f t="shared" si="3"/>
        <v>1</v>
      </c>
      <c r="G8" s="19">
        <f t="shared" si="3"/>
        <v>0</v>
      </c>
      <c r="H8" s="19">
        <f t="shared" si="3"/>
        <v>0</v>
      </c>
      <c r="I8" s="19">
        <f t="shared" si="3"/>
        <v>0</v>
      </c>
      <c r="J8" s="19">
        <f t="shared" si="3"/>
        <v>2</v>
      </c>
      <c r="K8" s="19">
        <f t="shared" si="3"/>
        <v>1</v>
      </c>
      <c r="L8" s="19">
        <f t="shared" si="3"/>
        <v>18</v>
      </c>
      <c r="M8" s="19">
        <f t="shared" si="3"/>
        <v>9</v>
      </c>
      <c r="N8" s="19">
        <f t="shared" si="3"/>
        <v>128</v>
      </c>
      <c r="O8" s="19">
        <f t="shared" si="3"/>
        <v>65</v>
      </c>
      <c r="P8" s="19">
        <f t="shared" si="3"/>
        <v>20</v>
      </c>
      <c r="Q8" s="19">
        <f t="shared" si="3"/>
        <v>9</v>
      </c>
    </row>
    <row r="9" spans="1:17" ht="18.75">
      <c r="N9" s="279">
        <f>L8+N8+P8</f>
        <v>166</v>
      </c>
      <c r="O9" s="279">
        <f>M8+O8+Q8</f>
        <v>83</v>
      </c>
    </row>
    <row r="14" spans="1:17">
      <c r="A14" s="218">
        <v>45523</v>
      </c>
      <c r="B14" s="284" t="s">
        <v>943</v>
      </c>
      <c r="C14" s="284"/>
      <c r="D14" s="284"/>
      <c r="E14" s="284"/>
      <c r="F14" s="2"/>
    </row>
    <row r="15" spans="1:17" ht="15.75">
      <c r="A15" s="70"/>
      <c r="B15" s="237" t="s">
        <v>777</v>
      </c>
      <c r="C15" s="238" t="s">
        <v>944</v>
      </c>
      <c r="D15" s="238" t="s">
        <v>12</v>
      </c>
      <c r="E15" s="238" t="s">
        <v>945</v>
      </c>
      <c r="F15" s="38" t="s">
        <v>158</v>
      </c>
    </row>
    <row r="16" spans="1:17">
      <c r="A16" s="2"/>
      <c r="B16" s="12" t="s">
        <v>946</v>
      </c>
      <c r="C16" s="12">
        <v>19</v>
      </c>
      <c r="D16" s="12">
        <v>8</v>
      </c>
      <c r="E16" s="12">
        <v>0</v>
      </c>
      <c r="F16" s="12">
        <v>0</v>
      </c>
    </row>
    <row r="17" spans="1:7">
      <c r="A17" s="2"/>
      <c r="B17" s="12" t="s">
        <v>947</v>
      </c>
      <c r="C17" s="12">
        <v>19</v>
      </c>
      <c r="D17" s="12">
        <v>9</v>
      </c>
      <c r="E17" s="12">
        <v>3</v>
      </c>
      <c r="F17" s="12">
        <v>1</v>
      </c>
    </row>
    <row r="18" spans="1:7" ht="15.75">
      <c r="A18" s="20"/>
      <c r="B18" s="12" t="s">
        <v>948</v>
      </c>
      <c r="C18" s="6">
        <v>24</v>
      </c>
      <c r="D18" s="6">
        <v>11</v>
      </c>
      <c r="E18" s="12">
        <v>1</v>
      </c>
      <c r="F18" s="6">
        <v>1</v>
      </c>
    </row>
    <row r="19" spans="1:7" ht="15.75">
      <c r="A19" s="70"/>
      <c r="B19" s="12" t="s">
        <v>949</v>
      </c>
      <c r="C19" s="6">
        <v>24</v>
      </c>
      <c r="D19" s="6">
        <v>11</v>
      </c>
      <c r="E19" s="6">
        <v>1</v>
      </c>
      <c r="F19" s="6">
        <v>1</v>
      </c>
      <c r="G19" s="250"/>
    </row>
    <row r="20" spans="1:7" ht="15.75">
      <c r="A20" s="50"/>
      <c r="B20" s="12" t="s">
        <v>950</v>
      </c>
      <c r="C20" s="6">
        <v>23</v>
      </c>
      <c r="D20" s="6">
        <v>11</v>
      </c>
      <c r="E20" s="6">
        <v>1</v>
      </c>
      <c r="F20" s="6">
        <v>1</v>
      </c>
    </row>
    <row r="21" spans="1:7" ht="15.75">
      <c r="A21" s="48"/>
      <c r="B21" s="12" t="s">
        <v>951</v>
      </c>
      <c r="C21" s="6">
        <v>22</v>
      </c>
      <c r="D21" s="6">
        <v>11</v>
      </c>
      <c r="E21" s="6">
        <v>2</v>
      </c>
      <c r="F21" s="6">
        <v>1</v>
      </c>
    </row>
    <row r="22" spans="1:7" ht="15.75">
      <c r="A22" s="2"/>
      <c r="B22" s="12" t="s">
        <v>952</v>
      </c>
      <c r="C22" s="6">
        <v>33</v>
      </c>
      <c r="D22" s="6">
        <v>14</v>
      </c>
      <c r="E22" s="6">
        <v>2</v>
      </c>
      <c r="F22" s="6">
        <v>1</v>
      </c>
    </row>
    <row r="23" spans="1:7" ht="15.75">
      <c r="A23" s="50"/>
      <c r="B23" s="12" t="s">
        <v>953</v>
      </c>
      <c r="C23" s="6">
        <v>27</v>
      </c>
      <c r="D23" s="6">
        <v>12</v>
      </c>
      <c r="E23" s="6">
        <v>1</v>
      </c>
      <c r="F23" s="6">
        <v>0</v>
      </c>
    </row>
    <row r="24" spans="1:7" ht="15.75">
      <c r="A24" s="50"/>
      <c r="B24" s="12" t="s">
        <v>954</v>
      </c>
      <c r="C24" s="6">
        <v>27</v>
      </c>
      <c r="D24" s="6">
        <v>12</v>
      </c>
      <c r="E24" s="6">
        <v>2</v>
      </c>
      <c r="F24" s="6">
        <v>2</v>
      </c>
    </row>
    <row r="25" spans="1:7" ht="15.75">
      <c r="A25" s="2"/>
      <c r="B25" s="12" t="s">
        <v>955</v>
      </c>
      <c r="C25" s="6">
        <v>33</v>
      </c>
      <c r="D25" s="6">
        <v>13</v>
      </c>
      <c r="E25" s="6">
        <v>3</v>
      </c>
      <c r="F25" s="6">
        <v>2</v>
      </c>
    </row>
    <row r="26" spans="1:7">
      <c r="A26" s="2"/>
      <c r="B26" s="12" t="s">
        <v>927</v>
      </c>
      <c r="C26" s="12">
        <v>35</v>
      </c>
      <c r="D26" s="12">
        <v>17</v>
      </c>
      <c r="E26" s="12">
        <v>1</v>
      </c>
      <c r="F26" s="12">
        <v>1</v>
      </c>
    </row>
    <row r="27" spans="1:7">
      <c r="A27" s="2"/>
      <c r="B27" s="12" t="s">
        <v>928</v>
      </c>
      <c r="C27" s="12">
        <v>33</v>
      </c>
      <c r="D27" s="12">
        <v>16</v>
      </c>
      <c r="E27" s="12">
        <v>2</v>
      </c>
      <c r="F27" s="12">
        <v>1</v>
      </c>
    </row>
    <row r="28" spans="1:7">
      <c r="A28" s="2"/>
      <c r="B28" s="12" t="s">
        <v>929</v>
      </c>
      <c r="C28" s="12">
        <v>35</v>
      </c>
      <c r="D28" s="12">
        <v>17</v>
      </c>
      <c r="E28" s="12">
        <v>3</v>
      </c>
      <c r="F28" s="12">
        <v>2</v>
      </c>
      <c r="G28" s="278" t="s">
        <v>1063</v>
      </c>
    </row>
    <row r="29" spans="1:7">
      <c r="A29" s="2"/>
      <c r="B29" s="12" t="s">
        <v>930</v>
      </c>
      <c r="C29" s="12">
        <v>35</v>
      </c>
      <c r="D29" s="12">
        <v>18</v>
      </c>
      <c r="E29" s="12">
        <v>5</v>
      </c>
      <c r="F29" s="12">
        <v>3</v>
      </c>
    </row>
    <row r="30" spans="1:7">
      <c r="A30" s="2"/>
      <c r="B30" s="12" t="s">
        <v>931</v>
      </c>
      <c r="C30" s="12">
        <v>31</v>
      </c>
      <c r="D30" s="12">
        <v>16</v>
      </c>
      <c r="E30" s="12">
        <v>2</v>
      </c>
      <c r="F30" s="12">
        <v>0</v>
      </c>
      <c r="G30" s="278" t="s">
        <v>1064</v>
      </c>
    </row>
    <row r="31" spans="1:7">
      <c r="A31" s="2"/>
      <c r="B31" s="239" t="s">
        <v>956</v>
      </c>
      <c r="C31" s="239">
        <f>SUM(C16:C30)</f>
        <v>420</v>
      </c>
      <c r="D31" s="239">
        <f>SUM(D16:D30)</f>
        <v>196</v>
      </c>
      <c r="E31" s="239">
        <f>SUM(E16:E30)</f>
        <v>29</v>
      </c>
      <c r="F31" s="239">
        <f>SUM(F16:F30)</f>
        <v>17</v>
      </c>
    </row>
  </sheetData>
  <mergeCells count="1">
    <mergeCell ref="B14:E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13" sqref="F13"/>
    </sheetView>
  </sheetViews>
  <sheetFormatPr defaultRowHeight="15"/>
  <cols>
    <col min="2" max="2" width="24.85546875" customWidth="1"/>
    <col min="3" max="3" width="15" customWidth="1"/>
    <col min="6" max="6" width="31.7109375" customWidth="1"/>
    <col min="7" max="7" width="23.42578125" customWidth="1"/>
    <col min="8" max="8" width="20.7109375" customWidth="1"/>
    <col min="9" max="9" width="21.85546875" customWidth="1"/>
    <col min="10" max="10" width="21.5703125" customWidth="1"/>
  </cols>
  <sheetData>
    <row r="1" spans="1:12" s="2" customFormat="1" ht="31.5" customHeight="1">
      <c r="A1" s="285" t="s">
        <v>787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2" s="2" customFormat="1" ht="16.5">
      <c r="A2" s="286" t="s">
        <v>497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2" s="59" customFormat="1" ht="48" customHeight="1">
      <c r="A3" s="54" t="s">
        <v>0</v>
      </c>
      <c r="B3" s="54" t="s">
        <v>1</v>
      </c>
      <c r="C3" s="55" t="s">
        <v>2</v>
      </c>
      <c r="D3" s="56" t="s">
        <v>3</v>
      </c>
      <c r="E3" s="57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8" t="s">
        <v>496</v>
      </c>
    </row>
    <row r="4" spans="1:12" s="20" customFormat="1" ht="21.75" customHeight="1">
      <c r="A4" s="3">
        <v>1</v>
      </c>
      <c r="B4" s="6" t="s">
        <v>95</v>
      </c>
      <c r="C4" s="14">
        <v>43693</v>
      </c>
      <c r="D4" s="6"/>
      <c r="E4" s="25" t="s">
        <v>13</v>
      </c>
      <c r="F4" s="4" t="s">
        <v>96</v>
      </c>
      <c r="G4" s="6"/>
      <c r="H4" s="6" t="s">
        <v>97</v>
      </c>
      <c r="I4" s="15" t="s">
        <v>98</v>
      </c>
      <c r="J4" s="31" t="s">
        <v>99</v>
      </c>
      <c r="K4" s="12" t="s">
        <v>494</v>
      </c>
    </row>
    <row r="5" spans="1:12" s="2" customFormat="1" ht="21.75" customHeight="1">
      <c r="A5" s="3">
        <v>2</v>
      </c>
      <c r="B5" s="12" t="s">
        <v>640</v>
      </c>
      <c r="C5" s="51">
        <v>43512</v>
      </c>
      <c r="D5" s="12" t="s">
        <v>12</v>
      </c>
      <c r="E5" s="23" t="s">
        <v>13</v>
      </c>
      <c r="F5" s="29" t="s">
        <v>641</v>
      </c>
      <c r="G5" s="38"/>
      <c r="H5" s="7" t="s">
        <v>643</v>
      </c>
      <c r="I5" s="7" t="s">
        <v>643</v>
      </c>
      <c r="J5" s="30" t="s">
        <v>687</v>
      </c>
      <c r="K5" s="9" t="s">
        <v>469</v>
      </c>
    </row>
    <row r="6" spans="1:12" s="92" customFormat="1" ht="21.75" customHeight="1">
      <c r="A6" s="3">
        <v>3</v>
      </c>
      <c r="B6" s="12" t="s">
        <v>664</v>
      </c>
      <c r="C6" s="11" t="s">
        <v>662</v>
      </c>
      <c r="D6" s="12" t="s">
        <v>12</v>
      </c>
      <c r="E6" s="12" t="s">
        <v>13</v>
      </c>
      <c r="F6" s="13" t="s">
        <v>666</v>
      </c>
      <c r="G6" s="13"/>
      <c r="H6" s="13" t="s">
        <v>665</v>
      </c>
      <c r="I6" s="13" t="s">
        <v>686</v>
      </c>
      <c r="J6" s="93" t="s">
        <v>667</v>
      </c>
      <c r="K6" s="9" t="s">
        <v>469</v>
      </c>
    </row>
    <row r="7" spans="1:12" s="62" customFormat="1" ht="21.75" customHeight="1">
      <c r="A7" s="3">
        <v>4</v>
      </c>
      <c r="B7" s="61" t="s">
        <v>201</v>
      </c>
      <c r="C7" s="26">
        <v>43563</v>
      </c>
      <c r="D7" s="61"/>
      <c r="E7" s="25" t="s">
        <v>13</v>
      </c>
      <c r="F7" s="131" t="s">
        <v>783</v>
      </c>
      <c r="G7" s="25" t="s">
        <v>758</v>
      </c>
      <c r="H7" s="25" t="s">
        <v>576</v>
      </c>
      <c r="I7" s="25" t="s">
        <v>577</v>
      </c>
      <c r="J7" s="25">
        <v>967939807</v>
      </c>
      <c r="K7" s="9" t="s">
        <v>469</v>
      </c>
    </row>
    <row r="8" spans="1:12" s="50" customFormat="1" ht="21.75" customHeight="1">
      <c r="A8" s="3">
        <v>5</v>
      </c>
      <c r="B8" s="75" t="s">
        <v>528</v>
      </c>
      <c r="C8" s="76" t="s">
        <v>523</v>
      </c>
      <c r="D8" s="53" t="s">
        <v>12</v>
      </c>
      <c r="E8" s="7" t="s">
        <v>13</v>
      </c>
      <c r="F8" s="101" t="s">
        <v>529</v>
      </c>
      <c r="G8" s="9"/>
      <c r="H8" s="75" t="s">
        <v>530</v>
      </c>
      <c r="I8" s="133" t="s">
        <v>531</v>
      </c>
      <c r="J8" s="77" t="s">
        <v>532</v>
      </c>
      <c r="K8" s="12" t="s">
        <v>495</v>
      </c>
    </row>
    <row r="9" spans="1:12" s="50" customFormat="1" ht="21.75" customHeight="1">
      <c r="A9" s="3">
        <v>6</v>
      </c>
      <c r="B9" s="9" t="s">
        <v>790</v>
      </c>
      <c r="C9" s="49" t="s">
        <v>258</v>
      </c>
      <c r="D9" s="9" t="s">
        <v>12</v>
      </c>
      <c r="E9" s="114" t="s">
        <v>791</v>
      </c>
      <c r="F9" s="32" t="s">
        <v>795</v>
      </c>
      <c r="G9" s="9" t="s">
        <v>793</v>
      </c>
      <c r="H9" s="9" t="s">
        <v>792</v>
      </c>
      <c r="I9" s="9" t="s">
        <v>793</v>
      </c>
      <c r="J9" s="97" t="s">
        <v>794</v>
      </c>
      <c r="K9" s="9" t="s">
        <v>495</v>
      </c>
      <c r="L9" s="50" t="s">
        <v>799</v>
      </c>
    </row>
    <row r="10" spans="1:12" s="2" customFormat="1" ht="22.5" customHeight="1">
      <c r="A10" s="40"/>
      <c r="B10" s="44" t="s">
        <v>831</v>
      </c>
      <c r="C10" s="41"/>
      <c r="E10" s="42"/>
      <c r="I10" s="43"/>
      <c r="J10" s="41"/>
    </row>
    <row r="11" spans="1:12" s="2" customFormat="1" ht="22.5" customHeight="1">
      <c r="A11" s="40"/>
      <c r="B11" s="44" t="s">
        <v>832</v>
      </c>
      <c r="C11" s="41"/>
      <c r="E11" s="42"/>
      <c r="I11" s="43"/>
      <c r="J11" s="41"/>
    </row>
    <row r="12" spans="1:12" s="2" customFormat="1" ht="22.5" customHeight="1">
      <c r="A12" s="40"/>
      <c r="B12" s="44" t="s">
        <v>833</v>
      </c>
      <c r="C12" s="41"/>
      <c r="E12" s="42"/>
      <c r="I12" s="43"/>
      <c r="J12" s="41"/>
    </row>
    <row r="13" spans="1:12" s="2" customFormat="1" ht="22.5" customHeight="1">
      <c r="A13" s="40"/>
      <c r="B13" s="44" t="s">
        <v>714</v>
      </c>
      <c r="C13" s="41"/>
      <c r="E13" s="42"/>
      <c r="I13" s="43"/>
      <c r="J13" s="41"/>
    </row>
    <row r="14" spans="1:12" s="2" customFormat="1" ht="22.5" customHeight="1">
      <c r="A14" s="40"/>
      <c r="B14" s="44" t="s">
        <v>786</v>
      </c>
      <c r="C14" s="41"/>
      <c r="E14" s="42"/>
      <c r="I14" s="43"/>
      <c r="J14" s="41"/>
    </row>
    <row r="15" spans="1:12" s="2" customFormat="1" ht="22.5" customHeight="1">
      <c r="A15" s="40"/>
      <c r="B15" s="44"/>
      <c r="C15" s="41"/>
      <c r="E15" s="42"/>
      <c r="I15" s="43"/>
      <c r="J15" s="41"/>
    </row>
    <row r="16" spans="1:12" s="2" customFormat="1" ht="22.5" customHeight="1">
      <c r="A16" s="40"/>
      <c r="B16" s="44"/>
      <c r="C16" s="41"/>
      <c r="E16" s="42"/>
      <c r="I16" s="43"/>
      <c r="J16" s="41"/>
    </row>
    <row r="25" spans="1:12" s="33" customFormat="1" ht="19.5" customHeight="1">
      <c r="A25" s="3">
        <v>4</v>
      </c>
      <c r="B25" s="38" t="s">
        <v>270</v>
      </c>
      <c r="C25" s="52">
        <v>43617</v>
      </c>
      <c r="D25" s="38"/>
      <c r="E25" s="37" t="s">
        <v>13</v>
      </c>
      <c r="F25" s="10" t="s">
        <v>271</v>
      </c>
      <c r="G25" s="70" t="s">
        <v>272</v>
      </c>
      <c r="H25" s="38" t="s">
        <v>273</v>
      </c>
      <c r="I25" s="38" t="s">
        <v>274</v>
      </c>
      <c r="J25" s="78" t="s">
        <v>275</v>
      </c>
      <c r="K25" s="9" t="s">
        <v>469</v>
      </c>
      <c r="L25" s="33" t="s">
        <v>820</v>
      </c>
    </row>
  </sheetData>
  <mergeCells count="2">
    <mergeCell ref="A1:J1"/>
    <mergeCell ref="A2:J2"/>
  </mergeCells>
  <dataValidations count="3">
    <dataValidation type="date" allowBlank="1" showInputMessage="1" promptTitle="Hướng dẫn" prompt="ngày/tháng/năm (dd/MM/yyyy). VD 25/01/2016" sqref="C3 C5 C10:C16">
      <formula1>36526</formula1>
      <formula2>401769</formula2>
    </dataValidation>
    <dataValidation type="list" allowBlank="1" showInputMessage="1" showErrorMessage="1" sqref="E5:E6 E8 E10:E16">
      <formula1>ma_dantoc</formula1>
    </dataValidation>
    <dataValidation type="list" allowBlank="1" showInputMessage="1" showErrorMessage="1" sqref="D9:D16 D5:D6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L1</vt:lpstr>
      <vt:lpstr>L2</vt:lpstr>
      <vt:lpstr>L3</vt:lpstr>
      <vt:lpstr>L4</vt:lpstr>
      <vt:lpstr>L5</vt:lpstr>
      <vt:lpstr>tổng</vt:lpstr>
      <vt:lpstr>noi khac den hoc</vt:lpstr>
      <vt:lpstr>'L1'!Print_Titles</vt:lpstr>
      <vt:lpstr>'L2'!Print_Titles</vt:lpstr>
      <vt:lpstr>'L3'!Print_Titles</vt:lpstr>
      <vt:lpstr>'L4'!Print_Titles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 NN</dc:creator>
  <cp:lastModifiedBy>PHT01</cp:lastModifiedBy>
  <cp:lastPrinted>2023-11-22T07:20:51Z</cp:lastPrinted>
  <dcterms:created xsi:type="dcterms:W3CDTF">2017-09-24T08:22:00Z</dcterms:created>
  <dcterms:modified xsi:type="dcterms:W3CDTF">2024-08-20T23:39:43Z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7B2B9981547647EAB9F5EE4C4D288D7C</vt:lpwstr>
  </property>
  <property fmtid="{D5CDD505-2E9C-101B-9397-08002B2CF9AE}" pid="3" name="KSOProductBuildVer">
    <vt:lpwstr>1033-11.2.0.11306</vt:lpwstr>
  </property>
</Properties>
</file>